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<sst xmlns="http://schemas.openxmlformats.org/spreadsheetml/2006/main" count="631" uniqueCount="542">
  <si>
    <t>HRÁČ</t>
  </si>
  <si>
    <t>REGISTRAČNÍ ČÍSLO</t>
  </si>
  <si>
    <t>Karlštejn</t>
  </si>
  <si>
    <t>VÝSLEDEK</t>
  </si>
  <si>
    <t>STB</t>
  </si>
  <si>
    <t>NOVOTNÝ Aleš</t>
  </si>
  <si>
    <t>REGULI Jiří</t>
  </si>
  <si>
    <t>RŮŽIČKA Michal</t>
  </si>
  <si>
    <t>VALENTA David</t>
  </si>
  <si>
    <t>KMÍNKOVÁ Kateřina</t>
  </si>
  <si>
    <t>VALDINGER Jan</t>
  </si>
  <si>
    <t>SÁBLÍK Michael</t>
  </si>
  <si>
    <t>REKTOR Jaroslav</t>
  </si>
  <si>
    <t>DĚDEČEK Richard</t>
  </si>
  <si>
    <t>HÁŠOVÁ Monika</t>
  </si>
  <si>
    <t>PIŠTĚK Roman</t>
  </si>
  <si>
    <t>VINCÍK Pavel</t>
  </si>
  <si>
    <t>ZADÁK Jan</t>
  </si>
  <si>
    <t>VINCÍKOVÁ Veronika</t>
  </si>
  <si>
    <t>KOUKAL Ladislav</t>
  </si>
  <si>
    <t>KŘIKAVOVÁ Lenka</t>
  </si>
  <si>
    <t>ŠESTÁK Miroslav</t>
  </si>
  <si>
    <t>BÁRTA Pavel</t>
  </si>
  <si>
    <t>GAJDA Marian</t>
  </si>
  <si>
    <t>JEŽKOVÁ Michaela</t>
  </si>
  <si>
    <t>STANĚK David jn.</t>
  </si>
  <si>
    <t>BRUNER Josef</t>
  </si>
  <si>
    <t>BRÜMMEROVÁ Barbora</t>
  </si>
  <si>
    <t>MAŠKOVÁ Jana</t>
  </si>
  <si>
    <t>VESELÁ Jana</t>
  </si>
  <si>
    <t>Mariánské Lázně</t>
  </si>
  <si>
    <t>ŽŮREK Jan</t>
  </si>
  <si>
    <t>HOREČNÝ Filip</t>
  </si>
  <si>
    <t>PÁV Václav</t>
  </si>
  <si>
    <t>MANSFELDOVÁ Klára</t>
  </si>
  <si>
    <t>OUHRABKA Miroslav</t>
  </si>
  <si>
    <t>ŠTĚPÁNEK Karel</t>
  </si>
  <si>
    <t>ŠENK Josef</t>
  </si>
  <si>
    <t>KRATOCHVÍL JUN. Petr</t>
  </si>
  <si>
    <t>KASÍK Helmut</t>
  </si>
  <si>
    <t>NIKODÝM Petr</t>
  </si>
  <si>
    <t>REJMON David</t>
  </si>
  <si>
    <t>JIRÁSKO Milan</t>
  </si>
  <si>
    <t>Konopiště</t>
  </si>
  <si>
    <t>Panorama Golf Club</t>
  </si>
  <si>
    <t>LUKAVSKÁ Anna</t>
  </si>
  <si>
    <t>ČEPELÁKOVÁ Tereza</t>
  </si>
  <si>
    <t>LUKAVSKÝ Jan</t>
  </si>
  <si>
    <t>ČEPELÁK Václav</t>
  </si>
  <si>
    <t>STANĚK Alexandr</t>
  </si>
  <si>
    <t>ŠORM Stanislav</t>
  </si>
  <si>
    <t>BALARIA Abishek</t>
  </si>
  <si>
    <t>ŠIMONEK Jiří</t>
  </si>
  <si>
    <t>KŘEČEK Jaroslav</t>
  </si>
  <si>
    <t>MAŘÍK Klaus</t>
  </si>
  <si>
    <t>BALÁK Jan Filip</t>
  </si>
  <si>
    <t>MICHEL Petr</t>
  </si>
  <si>
    <t>KAFKA Vladimír</t>
  </si>
  <si>
    <t>BRÜMMEROVÁ Anna</t>
  </si>
  <si>
    <t>FRITSCHOVÁ Marina</t>
  </si>
  <si>
    <t>DVOŘÁKOVÁ Elena</t>
  </si>
  <si>
    <t>OVSÍK Jaroslav</t>
  </si>
  <si>
    <t>TOBRMAN Oldřich</t>
  </si>
  <si>
    <t>ANGENE Claudie</t>
  </si>
  <si>
    <t>POKLONOVÁ Renata</t>
  </si>
  <si>
    <t>CHLADOVÁ Martina</t>
  </si>
  <si>
    <t>SCAURI Fabio</t>
  </si>
  <si>
    <t>NOVOTNÁ Pavla</t>
  </si>
  <si>
    <t>POSPÍŠIL Jan</t>
  </si>
  <si>
    <t>ZIKMUND Tomáš</t>
  </si>
  <si>
    <t>KODEJŠ Zdeněk</t>
  </si>
  <si>
    <t>KUNŠTA Antonín</t>
  </si>
  <si>
    <t>JANÁČ Jozef</t>
  </si>
  <si>
    <t>ŠŤASTNÝ Jakub</t>
  </si>
  <si>
    <t>PETERKOVÁ Vlasta</t>
  </si>
  <si>
    <t>ANGENE Jennifer</t>
  </si>
  <si>
    <t>VÁCLAVÍK Petr</t>
  </si>
  <si>
    <t>BUDKA Petr</t>
  </si>
  <si>
    <t>BLAŽEK Tomáš</t>
  </si>
  <si>
    <t>FLORIÁN Filip</t>
  </si>
  <si>
    <t>ZIKMUNDOVÁ Martina</t>
  </si>
  <si>
    <t>ANGENE Sebastian</t>
  </si>
  <si>
    <t>VESELÝ Adam</t>
  </si>
  <si>
    <t>MAJER Roman</t>
  </si>
  <si>
    <t>ČERNÝ Jonáš</t>
  </si>
  <si>
    <t>FOUBÍKOVÁ Paula Marie</t>
  </si>
  <si>
    <t>WD</t>
  </si>
  <si>
    <t>KNEBL Daniel</t>
  </si>
  <si>
    <t>SKÁLA Patrik</t>
  </si>
  <si>
    <t>ŠINDELKA Roman</t>
  </si>
  <si>
    <t>KOPKA Pavel</t>
  </si>
  <si>
    <t>RŮŽIČKA Zdeněk</t>
  </si>
  <si>
    <t>POSPÍŠIL Martin</t>
  </si>
  <si>
    <t>VYSTRČILOVÁ Eva</t>
  </si>
  <si>
    <t>RIŠKO Pavel</t>
  </si>
  <si>
    <t>BENEŠOVÁ Amálie</t>
  </si>
  <si>
    <t>HRUBÝ Jan</t>
  </si>
  <si>
    <t>STEJSKALOVÁ Michaela</t>
  </si>
  <si>
    <t>CARBOCH Jan</t>
  </si>
  <si>
    <t>HOFMAN Martin</t>
  </si>
  <si>
    <t>ŠMERDA Stanislav</t>
  </si>
  <si>
    <t>KÁRA Stanislav</t>
  </si>
  <si>
    <t>PRŮBĚŽNÉ POŘADÍ</t>
  </si>
  <si>
    <t>počet STB celkem</t>
  </si>
  <si>
    <t>DĚDEČKOVÁ Blanka</t>
  </si>
  <si>
    <t>ROSA Mikuláš</t>
  </si>
  <si>
    <t>JANDOVÁ Olga</t>
  </si>
  <si>
    <t>VASSERBAUER Radek</t>
  </si>
  <si>
    <t>PANGRÁC Zdeněk</t>
  </si>
  <si>
    <t>KOVAL Otto</t>
  </si>
  <si>
    <t>NATALE Stanislava</t>
  </si>
  <si>
    <t>HÝLA Pavel</t>
  </si>
  <si>
    <t>ŠVIHOVEC Martin</t>
  </si>
  <si>
    <t>ŠVIHOVEC Lucie</t>
  </si>
  <si>
    <t>JEŘÁBEK Jan</t>
  </si>
  <si>
    <t>ŠIMČÍK Tomáš</t>
  </si>
  <si>
    <t>HALDA Jaroslav</t>
  </si>
  <si>
    <t>CIPRO Michal</t>
  </si>
  <si>
    <t>NATALE Andrea</t>
  </si>
  <si>
    <t>NOSEK Jiří</t>
  </si>
  <si>
    <t>HLISTA Petr</t>
  </si>
  <si>
    <t>KOVALOVÁ Martina</t>
  </si>
  <si>
    <t>LEISZTNER Roland</t>
  </si>
  <si>
    <t>SENÁRIKOVÁ Eva</t>
  </si>
  <si>
    <t>SK</t>
  </si>
  <si>
    <t>EISELT Patrik</t>
  </si>
  <si>
    <t>RUSOVÁ Kateřina</t>
  </si>
  <si>
    <t>FOUBÍK Pavel jn.</t>
  </si>
  <si>
    <t>OSIČKA Bronislav</t>
  </si>
  <si>
    <t>BENEDIKTOVÁ Aneta</t>
  </si>
  <si>
    <t>HRDONKOVÁ Adéla</t>
  </si>
  <si>
    <t>PILIP Pavel</t>
  </si>
  <si>
    <t>NĚMEČKOVÁ Amálie</t>
  </si>
  <si>
    <t>HEŘTA Matyáš</t>
  </si>
  <si>
    <t>LÍPA Dalibor</t>
  </si>
  <si>
    <t>ŠESTÁKOVÁ Renata</t>
  </si>
  <si>
    <t>JÍŘÍK Milan</t>
  </si>
  <si>
    <t>FILIP Jan</t>
  </si>
  <si>
    <t>VOLČÍK Jaroslav</t>
  </si>
  <si>
    <t>JIŘÍKOVÁ Irena</t>
  </si>
  <si>
    <t>ŠESTÁK Dominik</t>
  </si>
  <si>
    <t>BRAUN Lukáš</t>
  </si>
  <si>
    <t>PROPPER Ivan</t>
  </si>
  <si>
    <t>ŠKVÁRA Roman</t>
  </si>
  <si>
    <t>LINDA Bartoloměj</t>
  </si>
  <si>
    <t>RANDÁKOVÁ Růžena</t>
  </si>
  <si>
    <t>JURYŠTA Evžen</t>
  </si>
  <si>
    <t>PICH Radek</t>
  </si>
  <si>
    <t>POPELÍNSKÁ Kamila</t>
  </si>
  <si>
    <t>RUSŇÁK Richard</t>
  </si>
  <si>
    <t>MOTLÍK Martin</t>
  </si>
  <si>
    <t>SLOWIK Michal</t>
  </si>
  <si>
    <t>KOSTURIKOVÁ Monika</t>
  </si>
  <si>
    <t>ŠTĚDRÁKOVÁ Zdeňka</t>
  </si>
  <si>
    <t>THEIERL Niklas</t>
  </si>
  <si>
    <t>ZBRÁNEK Jakub</t>
  </si>
  <si>
    <t>LINDOVÁ Jana</t>
  </si>
  <si>
    <t>GAJDA Ivan</t>
  </si>
  <si>
    <t>POPELÍNSKÝ Daniel</t>
  </si>
  <si>
    <t>KOTSCHY Jan</t>
  </si>
  <si>
    <t>ŠTĚTKA Petr</t>
  </si>
  <si>
    <t>STAŇKOVÁ Tereza</t>
  </si>
  <si>
    <t>JAKI Silvie</t>
  </si>
  <si>
    <t>BRYKOVA Tatiana</t>
  </si>
  <si>
    <t>KUREČKO Ivan</t>
  </si>
  <si>
    <t>MÁCHA Jan</t>
  </si>
  <si>
    <t>FILIPOVÁ Eva</t>
  </si>
  <si>
    <t>ANGENE Růžena</t>
  </si>
  <si>
    <t>MICKA Miloš</t>
  </si>
  <si>
    <t>LINDA Pavel</t>
  </si>
  <si>
    <t>BOROWSKÝ Jiří</t>
  </si>
  <si>
    <t>PAPIERNIKOVÁ Michaela</t>
  </si>
  <si>
    <t>NECHUTNÝ Petr</t>
  </si>
  <si>
    <t>KUNA Jaroslav</t>
  </si>
  <si>
    <t>HUSNÍKOVÁ Iveta</t>
  </si>
  <si>
    <t>KULT Bořivoj</t>
  </si>
  <si>
    <t>ŠNEBERGER Michal</t>
  </si>
  <si>
    <t>NEUSTUPNÝ David</t>
  </si>
  <si>
    <t>HUSNÍK Stanislav</t>
  </si>
  <si>
    <t>LANGÁŠ Petr</t>
  </si>
  <si>
    <t>ŠTĚDRÁK Kamil</t>
  </si>
  <si>
    <t>EGERMAIER Václav</t>
  </si>
  <si>
    <t>NECHYBA Miloslav</t>
  </si>
  <si>
    <t>NEUSTUPNÝ Marek</t>
  </si>
  <si>
    <t>VOJÁČKOVÁ Libuše</t>
  </si>
  <si>
    <t>LUPÁČOVÁ Adéla</t>
  </si>
  <si>
    <t>ŠESTÁKOVÁ Šárka</t>
  </si>
  <si>
    <t>SIEGLOVÁ Kamila</t>
  </si>
  <si>
    <t>VALTROVÁ Olga</t>
  </si>
  <si>
    <t>FILGAS Jonáš</t>
  </si>
  <si>
    <t>TERŠ Jan</t>
  </si>
  <si>
    <t>BŘICHÁČEK Petr</t>
  </si>
  <si>
    <t>GRŇA Martin</t>
  </si>
  <si>
    <t>POKORNÝ Martin</t>
  </si>
  <si>
    <t>ČERNÝ Marek</t>
  </si>
  <si>
    <t>HOLUBEC Bohumil</t>
  </si>
  <si>
    <t>MAREŠ Jan ml.</t>
  </si>
  <si>
    <t>ŠPAČEK Dan</t>
  </si>
  <si>
    <t>RADA Pavel</t>
  </si>
  <si>
    <t>LAGER Stefan</t>
  </si>
  <si>
    <t>ŠUBÍK Jan</t>
  </si>
  <si>
    <t>TEISSING Tomáš</t>
  </si>
  <si>
    <t>PECÁK Roman</t>
  </si>
  <si>
    <t>ZONYGA Ludvík</t>
  </si>
  <si>
    <t>KUČERA Aleš</t>
  </si>
  <si>
    <t>ABT Jaroslav</t>
  </si>
  <si>
    <t>KASKOUNOVÁ Martina</t>
  </si>
  <si>
    <t>MARTÍNEK Josef</t>
  </si>
  <si>
    <t>KRCH Josef</t>
  </si>
  <si>
    <t>PADEVĚT František</t>
  </si>
  <si>
    <t>REHN Jan</t>
  </si>
  <si>
    <t>PŘENOSIL Stanislav</t>
  </si>
  <si>
    <t>ŠTOLCOVÁ Petra</t>
  </si>
  <si>
    <t>TREJBAL Michael</t>
  </si>
  <si>
    <t>POLÁKOVÁ Ilona</t>
  </si>
  <si>
    <t>LITERA Tomáš</t>
  </si>
  <si>
    <t>PECÁKOVÁ Martina</t>
  </si>
  <si>
    <t>LAGEROVÁ Michaela</t>
  </si>
  <si>
    <t>LAGER Jasmine</t>
  </si>
  <si>
    <t>GUTOVÁ Lenka</t>
  </si>
  <si>
    <t>PATOČKA Karel</t>
  </si>
  <si>
    <t>BUKOVSKÝ Petr</t>
  </si>
  <si>
    <t>FILGAS Rostislav</t>
  </si>
  <si>
    <t>KASÁK Marek</t>
  </si>
  <si>
    <t>PROCHÁSKA Roman</t>
  </si>
  <si>
    <t>PANÁČEK Petr</t>
  </si>
  <si>
    <t>GREGOV Robert</t>
  </si>
  <si>
    <t>NESTRAŠIL Boris</t>
  </si>
  <si>
    <t>OLIVA Vladimír</t>
  </si>
  <si>
    <t>SKALICKÝ Martin</t>
  </si>
  <si>
    <t>FRANEK Ján</t>
  </si>
  <si>
    <t>SLABÝ Tomáš</t>
  </si>
  <si>
    <t>VONDRÁČEK Pavel</t>
  </si>
  <si>
    <t>FRANĚK Jan</t>
  </si>
  <si>
    <t>URBÁNEK Tomáš</t>
  </si>
  <si>
    <t>MOLNÁR Jan</t>
  </si>
  <si>
    <t>OLIVOVÁ Vladislava</t>
  </si>
  <si>
    <t>ČERNOHORSKÝ Štěpán</t>
  </si>
  <si>
    <t>KARPOV Tomáš</t>
  </si>
  <si>
    <t>DAVID Petr</t>
  </si>
  <si>
    <t>BŘEZINA Karel</t>
  </si>
  <si>
    <t>BEČIČKA Petr</t>
  </si>
  <si>
    <t>PELICHOVSKÝ Martin</t>
  </si>
  <si>
    <t>VODIČKOVÁ Radmila</t>
  </si>
  <si>
    <t>ODSTRČIL Lubomír</t>
  </si>
  <si>
    <t>KOTRČ Jakub</t>
  </si>
  <si>
    <t>LAUER Tomáš</t>
  </si>
  <si>
    <t>HARANT Richard</t>
  </si>
  <si>
    <t>KERHARTOVÁ Světlana</t>
  </si>
  <si>
    <t>HAVLÍČKOVÁ Gabriela</t>
  </si>
  <si>
    <t>MOLNÁROVÁ Monika</t>
  </si>
  <si>
    <t>PROSKOVEC Ondřej</t>
  </si>
  <si>
    <t>ŤUKAL Martin</t>
  </si>
  <si>
    <t>MICHALOVSKÝ Jakub</t>
  </si>
  <si>
    <t>WAGNER Radek</t>
  </si>
  <si>
    <t>LUKÁŠ Filip</t>
  </si>
  <si>
    <t>OTRUBA Tomáš</t>
  </si>
  <si>
    <t>MELOUN Jiří</t>
  </si>
  <si>
    <t>SABOTINOVÁ Radostina</t>
  </si>
  <si>
    <t>ROUŠAROVÁ Gabriela</t>
  </si>
  <si>
    <t>CHUDOBA Pavel</t>
  </si>
  <si>
    <t>STIEGER Roman</t>
  </si>
  <si>
    <t>KADEŘÁVEK Karel</t>
  </si>
  <si>
    <t>ROUŠAR Milan</t>
  </si>
  <si>
    <t>FIALA Miloš</t>
  </si>
  <si>
    <t>MANA Vladimír</t>
  </si>
  <si>
    <t>MAJZLÍK David</t>
  </si>
  <si>
    <t>CHUDOBOVÁ Jaroslava</t>
  </si>
  <si>
    <t>MOTYČKA Roman</t>
  </si>
  <si>
    <t>MANOVÁ Kateřina</t>
  </si>
  <si>
    <t>KAČINETZ Alan</t>
  </si>
  <si>
    <t>PINKAS Daniel</t>
  </si>
  <si>
    <t>PETRÁNEK Ivan</t>
  </si>
  <si>
    <t>SABOTINOV Emil</t>
  </si>
  <si>
    <t>RŮŽIČKA Ivo</t>
  </si>
  <si>
    <t>JAHN Michal</t>
  </si>
  <si>
    <t>VRÁNA Martin</t>
  </si>
  <si>
    <t>ADAM Augustin</t>
  </si>
  <si>
    <t>ŠENFELD Ivo</t>
  </si>
  <si>
    <t>VLASTNÍKOVÁ Simona</t>
  </si>
  <si>
    <t>KARÁSEK Jan</t>
  </si>
  <si>
    <t>ZWEEP Rolf</t>
  </si>
  <si>
    <t>KOŠŤÁL Michal</t>
  </si>
  <si>
    <t>KUPKA Dalibor</t>
  </si>
  <si>
    <t>JIRAS Tomáš</t>
  </si>
  <si>
    <t>OGOREK Pavel</t>
  </si>
  <si>
    <t>SVOBODA Richard</t>
  </si>
  <si>
    <t>NEJEDLÝ Vladimír</t>
  </si>
  <si>
    <t>KSANDROVÁ Kateřina</t>
  </si>
  <si>
    <t>HOUSER Jiří</t>
  </si>
  <si>
    <t>RŮŽIČKOVÁ Darina</t>
  </si>
  <si>
    <t>KLOUB Václav</t>
  </si>
  <si>
    <t>ZIENTEK Jan</t>
  </si>
  <si>
    <t>BARNA Miloš</t>
  </si>
  <si>
    <t>CHOLT Lubomír</t>
  </si>
  <si>
    <t>DUŠEK Martin</t>
  </si>
  <si>
    <t>OLIVA Karel</t>
  </si>
  <si>
    <t>NOVOTNÝ Antonín</t>
  </si>
  <si>
    <t>TETOUROVÁ Lenka</t>
  </si>
  <si>
    <t>PILÁT Tomáš</t>
  </si>
  <si>
    <t>ZIENTEK Ondřej</t>
  </si>
  <si>
    <t>ŠNAJDR David</t>
  </si>
  <si>
    <t>LÍPA Pavel</t>
  </si>
  <si>
    <t>STANĚK Vilém</t>
  </si>
  <si>
    <t>NOVOTNÝ Marek</t>
  </si>
  <si>
    <t>ODSTRČIL Luboš</t>
  </si>
  <si>
    <t>KALHOUS Richard</t>
  </si>
  <si>
    <t>VRANA Hynek</t>
  </si>
  <si>
    <t>CENOVOVÁ Lenka</t>
  </si>
  <si>
    <t>KLIŠTINEC Peter</t>
  </si>
  <si>
    <t>HERNADY Robert</t>
  </si>
  <si>
    <t>MUŽÁTKOVÁ Hana</t>
  </si>
  <si>
    <t>ZACH Petr ml.</t>
  </si>
  <si>
    <t>HERNADY Michaela</t>
  </si>
  <si>
    <t>MUŽÁTKO Radek</t>
  </si>
  <si>
    <t>ZACH Petr</t>
  </si>
  <si>
    <t>MICHALCOVÁ Eva</t>
  </si>
  <si>
    <t>TUTOKY Filip</t>
  </si>
  <si>
    <t>KAMENÍČKOVÁ Ludmila</t>
  </si>
  <si>
    <t>KNOBLOCHOVÁ Julie</t>
  </si>
  <si>
    <t>CULEK David</t>
  </si>
  <si>
    <t>KNOBLOCH Jan</t>
  </si>
  <si>
    <t>POSPÍŠIL Jiří</t>
  </si>
  <si>
    <t>HORÁLEK Jan</t>
  </si>
  <si>
    <t>HRON Martin</t>
  </si>
  <si>
    <t>HRDLIČKA Miroslav</t>
  </si>
  <si>
    <t>ROSA Vojtěch</t>
  </si>
  <si>
    <t>URBAN Jan</t>
  </si>
  <si>
    <t>ŠÍMOVÁ Naďa</t>
  </si>
  <si>
    <t>HRKAL Václav</t>
  </si>
  <si>
    <t>ŠÍMA Milan</t>
  </si>
  <si>
    <t>MACH Miroslav</t>
  </si>
  <si>
    <t>ROSENBAUM Michal</t>
  </si>
  <si>
    <t>CÍSAŘÍK Tomáš</t>
  </si>
  <si>
    <t>BÍLEK Luboš</t>
  </si>
  <si>
    <t>KOČÍ Richard</t>
  </si>
  <si>
    <t>KUJANÍK Viktor</t>
  </si>
  <si>
    <t>HOLOMEČEK David</t>
  </si>
  <si>
    <t>MRÁZEK Oldřich</t>
  </si>
  <si>
    <t>HANEL Miroslav</t>
  </si>
  <si>
    <t>NÁCOVSKÁ Silvia</t>
  </si>
  <si>
    <t>JANÁSKOVÁ Michaela</t>
  </si>
  <si>
    <t>DAVIDOVÁ Zdena</t>
  </si>
  <si>
    <t>HNÍZDIL Aleš</t>
  </si>
  <si>
    <t>JANATKA Miloš</t>
  </si>
  <si>
    <t>MICHAL Petr</t>
  </si>
  <si>
    <t>HERMANOWSKI Cezary</t>
  </si>
  <si>
    <t>PLKG</t>
  </si>
  <si>
    <t>MAREŠ Martin</t>
  </si>
  <si>
    <t>JUNEK Vladimír</t>
  </si>
  <si>
    <t>JUNKOVÁ Šárka</t>
  </si>
  <si>
    <t>LENCOVÁ Eva</t>
  </si>
  <si>
    <t>BUČÍKOVÁ Jarmila</t>
  </si>
  <si>
    <t>BABICKÝ Lukáš</t>
  </si>
  <si>
    <t>FICOVÁ Lenka</t>
  </si>
  <si>
    <t>POSPÍŠIL ML. Jan</t>
  </si>
  <si>
    <t>NS</t>
  </si>
  <si>
    <t>DZURENDA Anna</t>
  </si>
  <si>
    <t>GRUBNER Martin</t>
  </si>
  <si>
    <t>LÍPA Martin</t>
  </si>
  <si>
    <t>ČECH Martin</t>
  </si>
  <si>
    <t>LEE Jonghyun</t>
  </si>
  <si>
    <t>MERY Vladimír</t>
  </si>
  <si>
    <t>MAJOR Jaroslav</t>
  </si>
  <si>
    <t>TOUFAR Petr</t>
  </si>
  <si>
    <t>SEHNALOVÁ Iva</t>
  </si>
  <si>
    <t>NĚMCOVÁ Veronika</t>
  </si>
  <si>
    <t>KULA Vladimír</t>
  </si>
  <si>
    <t>PABST Václav</t>
  </si>
  <si>
    <t>KULA David</t>
  </si>
  <si>
    <t>HOLUBEC Petr</t>
  </si>
  <si>
    <t>FOLDIN František</t>
  </si>
  <si>
    <t>ZIKMUND David</t>
  </si>
  <si>
    <t>DVOŘÁK Miroslav</t>
  </si>
  <si>
    <t>HRUBEŠ Jan</t>
  </si>
  <si>
    <t>POTŮČEK Martin</t>
  </si>
  <si>
    <t>NOVOTNÝ Matyáš</t>
  </si>
  <si>
    <t>FILGAS David</t>
  </si>
  <si>
    <t>PABST Dominik</t>
  </si>
  <si>
    <t>JURÁŠ Martin</t>
  </si>
  <si>
    <t>ŠIMSA Jan</t>
  </si>
  <si>
    <t>VAŠKOVÁ Lucie</t>
  </si>
  <si>
    <t>FOGLAR Václav</t>
  </si>
  <si>
    <t>PETROVÁ Lenka</t>
  </si>
  <si>
    <t>NOVOTNÝ Martin</t>
  </si>
  <si>
    <t>KRCHOVÁ Eva</t>
  </si>
  <si>
    <t>KARPELESOVÁ Alena</t>
  </si>
  <si>
    <t>VESELÝ David</t>
  </si>
  <si>
    <t>HEIKO DI Marcello</t>
  </si>
  <si>
    <t>LACINA David</t>
  </si>
  <si>
    <t>KEŠNER Josef</t>
  </si>
  <si>
    <t>MÜLLER Jindřich</t>
  </si>
  <si>
    <t>ČUŘÍN Tomáš</t>
  </si>
  <si>
    <t>FILIP Vladimír</t>
  </si>
  <si>
    <t>MÖRWICK Oldřich</t>
  </si>
  <si>
    <t>VAŠÁK Damian</t>
  </si>
  <si>
    <t>CHALOUPEK Zdeněk</t>
  </si>
  <si>
    <t>PEŠEK Miroslav</t>
  </si>
  <si>
    <t>VESELÝ Filip</t>
  </si>
  <si>
    <t>KATSAROSOVÁ Radka</t>
  </si>
  <si>
    <t>NOVOTNÝ Jan</t>
  </si>
  <si>
    <t>KULICH Jan</t>
  </si>
  <si>
    <t>DAVID Martin</t>
  </si>
  <si>
    <t>HÁTLE Michal</t>
  </si>
  <si>
    <t>SATRAPA Ondřej</t>
  </si>
  <si>
    <t>SATRAPOVÁ Jana</t>
  </si>
  <si>
    <t>MATĚJKA Vít</t>
  </si>
  <si>
    <t>PŘÍKOP Miroslav</t>
  </si>
  <si>
    <t>DUVIGNEAU Ulf</t>
  </si>
  <si>
    <t>VESELÁ Jarmila</t>
  </si>
  <si>
    <t>PETRÁČKOVÁ Martina</t>
  </si>
  <si>
    <t>KVĚTOŇ Jiří</t>
  </si>
  <si>
    <t>ŘEHÁČKOVÁ Vlasta</t>
  </si>
  <si>
    <t>KHEK Jan</t>
  </si>
  <si>
    <t>ČONKA Markéta</t>
  </si>
  <si>
    <t>FILIPOVÁ Jana</t>
  </si>
  <si>
    <t>CHALOUPKOVÁ Katarína</t>
  </si>
  <si>
    <t>SVOBODA Jan</t>
  </si>
  <si>
    <t>ŠULA Jan</t>
  </si>
  <si>
    <t>KAREŠ Jaroslav</t>
  </si>
  <si>
    <t>VORÁČEK Petr</t>
  </si>
  <si>
    <t>POČ Marek</t>
  </si>
  <si>
    <t>CHADIMA Lukáš</t>
  </si>
  <si>
    <t>ŠULC Václav</t>
  </si>
  <si>
    <t>SLABÝ Miloš</t>
  </si>
  <si>
    <t>JAHELKA Josef</t>
  </si>
  <si>
    <t>TRUHLÁŘOVÁ Nikola</t>
  </si>
  <si>
    <t>RYBOVÁ Ivona</t>
  </si>
  <si>
    <t>ANDONOV Dragan</t>
  </si>
  <si>
    <t>JEŽEK Jan</t>
  </si>
  <si>
    <t>LAUBE Martin</t>
  </si>
  <si>
    <t>HAVLE Jakub</t>
  </si>
  <si>
    <t>POKORNÝ Jiří</t>
  </si>
  <si>
    <t>CHLEBOWCZYKOVÁ Dana</t>
  </si>
  <si>
    <t>POKORNÁ Hana</t>
  </si>
  <si>
    <t>HOLUB Ilja</t>
  </si>
  <si>
    <t>ŠULOVÁ Lenka</t>
  </si>
  <si>
    <t>DOUBRAVSKÝ Aleš</t>
  </si>
  <si>
    <t>POČ František</t>
  </si>
  <si>
    <t>OLIVA Martin</t>
  </si>
  <si>
    <t>GJURIČ Štěpán</t>
  </si>
  <si>
    <t>HEJMA Matěj</t>
  </si>
  <si>
    <t>MARTIN Martin</t>
  </si>
  <si>
    <t>HAVRÁNEK Milan</t>
  </si>
  <si>
    <t>NEUMANN Milan</t>
  </si>
  <si>
    <t>CHLEBOWCZYK Jan</t>
  </si>
  <si>
    <t>ANDONOVÁ KOŘÍNKOVÁ Klára</t>
  </si>
  <si>
    <t>SHCHEPTEVA Alina</t>
  </si>
  <si>
    <t>BÍBA Jakub</t>
  </si>
  <si>
    <t>HLAVATÝ Petr</t>
  </si>
  <si>
    <t>CHOLT Tomáš</t>
  </si>
  <si>
    <t>HORKÝ David</t>
  </si>
  <si>
    <t>WELLEROVÁ Monica</t>
  </si>
  <si>
    <t>POSPÍŠILOVÁ Andrea</t>
  </si>
  <si>
    <t>ZERVAS Stathis</t>
  </si>
  <si>
    <t>SHCHEPTEV Dmitriy</t>
  </si>
  <si>
    <t>EISENREICH Jan</t>
  </si>
  <si>
    <t>MAREK Stanislav</t>
  </si>
  <si>
    <t>VOHRADSKÝ Petr</t>
  </si>
  <si>
    <t>BACÍK Ivo</t>
  </si>
  <si>
    <t>MIŠKUF Luboš</t>
  </si>
  <si>
    <t>VRŠECKÝ Aleš</t>
  </si>
  <si>
    <t>TEIML Roman</t>
  </si>
  <si>
    <t>ZDRÁHAL Petr</t>
  </si>
  <si>
    <t>SZOLNOKYOVÁ Lea</t>
  </si>
  <si>
    <t>CÍSAŘ Lukáš</t>
  </si>
  <si>
    <t>ČIHÁK Petr</t>
  </si>
  <si>
    <t>ŠIMPACH Petr</t>
  </si>
  <si>
    <t>GREINER Jaroslav</t>
  </si>
  <si>
    <t>REJMON Jan</t>
  </si>
  <si>
    <t>CRHA Dominik</t>
  </si>
  <si>
    <t>RTD</t>
  </si>
  <si>
    <t>PANCHARTEK Pavel</t>
  </si>
  <si>
    <t>JALŮVKA Radek</t>
  </si>
  <si>
    <t>KRUDENC Vítězslav</t>
  </si>
  <si>
    <t>JAROŠOVÁ Petra</t>
  </si>
  <si>
    <t xml:space="preserve">KUDERNATSCH Michal </t>
  </si>
  <si>
    <t>JAROŠOVÁ Nina</t>
  </si>
  <si>
    <t>ŘÁDKOVÁ Petra</t>
  </si>
  <si>
    <t>ŽATECKÁ Jitka</t>
  </si>
  <si>
    <t>PENTTINEN Otto</t>
  </si>
  <si>
    <t>KRAUTMAN Josef jr.</t>
  </si>
  <si>
    <t>MALEC JUN. Jaroslav</t>
  </si>
  <si>
    <t>NECHANICKÝ Petr</t>
  </si>
  <si>
    <t>PAZDERA Pavel</t>
  </si>
  <si>
    <t>VÁPENKA Pavel</t>
  </si>
  <si>
    <t>LÉBR David</t>
  </si>
  <si>
    <t>CHADRABA Ladislav</t>
  </si>
  <si>
    <t>MONTESINOS Rafael</t>
  </si>
  <si>
    <t>MORAVCOVÁ Martina</t>
  </si>
  <si>
    <t>KDÝR Jan</t>
  </si>
  <si>
    <t>PROŠEK Jaromír</t>
  </si>
  <si>
    <t>BITTMANNOVÁ Renáta</t>
  </si>
  <si>
    <t>HEFR Tomáš</t>
  </si>
  <si>
    <t>HÁNA Jiří</t>
  </si>
  <si>
    <t>PODRACKÝ Luboš</t>
  </si>
  <si>
    <t>WERNER Tomáš</t>
  </si>
  <si>
    <t>BEDNAŘÍK Petr</t>
  </si>
  <si>
    <t>HNÍZDILOVÁ Ilona</t>
  </si>
  <si>
    <t>PECHA Miroslav</t>
  </si>
  <si>
    <t>SCHREIBER Pavel</t>
  </si>
  <si>
    <t>KORANDOVÁ Tereza</t>
  </si>
  <si>
    <t>HLAVATÝ Jan</t>
  </si>
  <si>
    <t>HOROVÁ Marie</t>
  </si>
  <si>
    <t>BRŮHA Libor</t>
  </si>
  <si>
    <t>BLECHA Jan</t>
  </si>
  <si>
    <t>ŠRUBAŘ Radim</t>
  </si>
  <si>
    <t>MORAVEC Jan</t>
  </si>
  <si>
    <t>JEHNE Robert</t>
  </si>
  <si>
    <t>ŠAFAŘÍKOVÁ Justýna</t>
  </si>
  <si>
    <t>KRATOCHVÍL Adam</t>
  </si>
  <si>
    <t>UHLÍK Petr</t>
  </si>
  <si>
    <t>ENDERST Lukáš</t>
  </si>
  <si>
    <t>ŠEBÍK Daniel</t>
  </si>
  <si>
    <t>KUBRYCHT Filip</t>
  </si>
  <si>
    <t>HORÁK Tomáš</t>
  </si>
  <si>
    <t>PRASAD Sanjay</t>
  </si>
  <si>
    <t>ZAHÁLKOVÁ Monika</t>
  </si>
  <si>
    <t>MACHÁČOVÁ Lucie</t>
  </si>
  <si>
    <t>STUDENOVSKÝ Petr</t>
  </si>
  <si>
    <t>Kácov</t>
  </si>
  <si>
    <t>GRYC Radomír</t>
  </si>
  <si>
    <t>ZAJÍČEK Jonáš</t>
  </si>
  <si>
    <t>ROUČKA David</t>
  </si>
  <si>
    <t>SOUKUPOVÁ Monika</t>
  </si>
  <si>
    <t>PRYCZKO Miroslav</t>
  </si>
  <si>
    <t>KOHNOVÁ Kateřina</t>
  </si>
  <si>
    <t>ŠLECHTA Martin</t>
  </si>
  <si>
    <t>MIKEŠOVÁ Jaroslava</t>
  </si>
  <si>
    <t xml:space="preserve">PÁNEK Jan </t>
  </si>
  <si>
    <t>LENDYUK Mykhaylo</t>
  </si>
  <si>
    <t>FAFEJTA Petr</t>
  </si>
  <si>
    <t>ARNOLD Jan</t>
  </si>
  <si>
    <t>POLAVKA Zdeněk</t>
  </si>
  <si>
    <t>TODOROV Marek</t>
  </si>
  <si>
    <t>KUŠTA Petr</t>
  </si>
  <si>
    <t>TOUŠEK Radek</t>
  </si>
  <si>
    <t>BEZDĚK Vladimír</t>
  </si>
  <si>
    <t>PLEVA Petr</t>
  </si>
  <si>
    <t>STOLEJDA Roman</t>
  </si>
  <si>
    <t>GÁBA Lukáš</t>
  </si>
  <si>
    <t>EISNER Radim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</si>
</sst>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"/>
  </numFmts>
  <fonts count="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5" borderId="0" xfId="0" applyFill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5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0" sqref="D300"/>
    </sheetView>
  </sheetViews>
  <sheetFormatPr defaultColWidth="9.140625" defaultRowHeight="15"/>
  <cols>
    <col min="1" max="1" width="28.57421875" style="1" bestFit="1" customWidth="1"/>
    <col min="2" max="2" width="13.7109375" style="2" customWidth="1"/>
    <col min="3" max="3" width="17.8515625" style="14" bestFit="1" customWidth="1"/>
    <col min="4" max="4" width="10.7109375" style="14" customWidth="1"/>
    <col min="5" max="25" width="19.57421875" style="13" customWidth="1"/>
    <col min="26" max="26" width="19.57421875" style="14" customWidth="1"/>
    <col min="27" max="27" width="19.57421875" style="3" customWidth="1"/>
    <col min="28" max="28" width="19.57421875" style="14" customWidth="1"/>
    <col min="29" max="16384" width="9.140625" style="13" customWidth="1"/>
  </cols>
  <sheetData>
    <row r="1" spans="1:28" ht="15" customHeight="1">
      <c r="A1" s="39" t="s">
        <v>0</v>
      </c>
      <c r="B1" s="36" t="s">
        <v>1</v>
      </c>
      <c r="C1" s="36" t="s">
        <v>102</v>
      </c>
      <c r="D1" s="36" t="s">
        <v>103</v>
      </c>
      <c r="E1" s="11">
        <v>44114</v>
      </c>
      <c r="F1" s="11">
        <v>44114</v>
      </c>
      <c r="G1" s="11">
        <v>44108</v>
      </c>
      <c r="H1" s="11">
        <v>44107</v>
      </c>
      <c r="I1" s="11">
        <v>44102</v>
      </c>
      <c r="J1" s="11">
        <v>44094</v>
      </c>
      <c r="K1" s="11">
        <v>44093</v>
      </c>
      <c r="L1" s="11">
        <v>44087</v>
      </c>
      <c r="M1" s="11">
        <v>44080</v>
      </c>
      <c r="N1" s="11">
        <v>44066</v>
      </c>
      <c r="O1" s="11">
        <v>44065</v>
      </c>
      <c r="P1" s="11">
        <v>44059</v>
      </c>
      <c r="Q1" s="11">
        <v>44058</v>
      </c>
      <c r="R1" s="11">
        <v>44052</v>
      </c>
      <c r="S1" s="11">
        <v>44045</v>
      </c>
      <c r="T1" s="11">
        <v>44044</v>
      </c>
      <c r="U1" s="11">
        <v>44038</v>
      </c>
      <c r="V1" s="11">
        <v>44031</v>
      </c>
      <c r="W1" s="11">
        <v>44024</v>
      </c>
      <c r="X1" s="11">
        <v>44023</v>
      </c>
      <c r="Y1" s="11">
        <v>44018</v>
      </c>
      <c r="Z1" s="11">
        <v>44017</v>
      </c>
      <c r="AA1" s="11">
        <v>44016</v>
      </c>
      <c r="AB1" s="11">
        <v>44016</v>
      </c>
    </row>
    <row r="2" spans="1:28" ht="15">
      <c r="A2" s="40"/>
      <c r="B2" s="38"/>
      <c r="C2" s="38"/>
      <c r="D2" s="37"/>
      <c r="E2" s="12" t="s">
        <v>2</v>
      </c>
      <c r="F2" s="12" t="s">
        <v>520</v>
      </c>
      <c r="G2" s="12" t="s">
        <v>43</v>
      </c>
      <c r="H2" s="12" t="s">
        <v>2</v>
      </c>
      <c r="I2" s="12" t="s">
        <v>43</v>
      </c>
      <c r="J2" s="12" t="s">
        <v>43</v>
      </c>
      <c r="K2" s="12" t="s">
        <v>2</v>
      </c>
      <c r="L2" s="12" t="s">
        <v>43</v>
      </c>
      <c r="M2" s="12" t="s">
        <v>43</v>
      </c>
      <c r="N2" s="12" t="s">
        <v>43</v>
      </c>
      <c r="O2" s="12" t="s">
        <v>2</v>
      </c>
      <c r="P2" s="12" t="s">
        <v>43</v>
      </c>
      <c r="Q2" s="12" t="s">
        <v>2</v>
      </c>
      <c r="R2" s="12" t="s">
        <v>43</v>
      </c>
      <c r="S2" s="12" t="s">
        <v>43</v>
      </c>
      <c r="T2" s="12" t="s">
        <v>2</v>
      </c>
      <c r="U2" s="12" t="s">
        <v>43</v>
      </c>
      <c r="V2" s="12" t="s">
        <v>43</v>
      </c>
      <c r="W2" s="12" t="s">
        <v>30</v>
      </c>
      <c r="X2" s="12" t="s">
        <v>2</v>
      </c>
      <c r="Y2" s="12" t="s">
        <v>44</v>
      </c>
      <c r="Z2" s="12" t="s">
        <v>43</v>
      </c>
      <c r="AA2" s="12" t="s">
        <v>2</v>
      </c>
      <c r="AB2" s="12" t="s">
        <v>30</v>
      </c>
    </row>
    <row r="3" spans="1:28" ht="15" customHeight="1">
      <c r="A3" s="40"/>
      <c r="B3" s="38"/>
      <c r="C3" s="38"/>
      <c r="D3" s="37"/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12" t="s">
        <v>3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12" t="s">
        <v>3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12" t="s">
        <v>3</v>
      </c>
      <c r="AA3" s="12" t="s">
        <v>3</v>
      </c>
      <c r="AB3" s="12" t="s">
        <v>3</v>
      </c>
    </row>
    <row r="4" spans="1:28" ht="15">
      <c r="A4" s="40"/>
      <c r="B4" s="38"/>
      <c r="C4" s="38"/>
      <c r="D4" s="37"/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  <c r="J4" s="9" t="s">
        <v>4</v>
      </c>
      <c r="K4" s="9" t="s">
        <v>4</v>
      </c>
      <c r="L4" s="9" t="s">
        <v>4</v>
      </c>
      <c r="M4" s="9" t="s">
        <v>4</v>
      </c>
      <c r="N4" s="9" t="s">
        <v>4</v>
      </c>
      <c r="O4" s="9" t="s">
        <v>4</v>
      </c>
      <c r="P4" s="9" t="s">
        <v>4</v>
      </c>
      <c r="Q4" s="9" t="s">
        <v>4</v>
      </c>
      <c r="R4" s="9" t="s">
        <v>4</v>
      </c>
      <c r="S4" s="9" t="s">
        <v>4</v>
      </c>
      <c r="T4" s="9" t="s">
        <v>4</v>
      </c>
      <c r="U4" s="9" t="s">
        <v>4</v>
      </c>
      <c r="V4" s="9" t="s">
        <v>4</v>
      </c>
      <c r="W4" s="9" t="s">
        <v>4</v>
      </c>
      <c r="X4" s="9" t="s">
        <v>4</v>
      </c>
      <c r="Y4" s="9" t="s">
        <v>4</v>
      </c>
      <c r="Z4" s="9" t="s">
        <v>4</v>
      </c>
      <c r="AA4" s="9" t="s">
        <v>4</v>
      </c>
      <c r="AB4" s="9" t="s">
        <v>4</v>
      </c>
    </row>
    <row r="5" spans="1:28" s="28" customFormat="1" ht="15">
      <c r="A5" s="23" t="s">
        <v>205</v>
      </c>
      <c r="B5" s="24">
        <v>1150854</v>
      </c>
      <c r="C5" s="26">
        <f>RANK(D5,$D$5:$D$532,0)</f>
        <v>4</v>
      </c>
      <c r="D5" s="25">
        <f>SUM(E5:AB5)</f>
        <v>291</v>
      </c>
      <c r="E5" s="22"/>
      <c r="F5" s="22"/>
      <c r="G5" s="22"/>
      <c r="H5" s="22"/>
      <c r="I5" s="22">
        <v>28</v>
      </c>
      <c r="J5" s="22">
        <v>27</v>
      </c>
      <c r="K5" s="22"/>
      <c r="L5" s="22"/>
      <c r="M5" s="22">
        <v>41</v>
      </c>
      <c r="N5" s="22">
        <v>34</v>
      </c>
      <c r="O5" s="22"/>
      <c r="P5" s="22"/>
      <c r="Q5" s="22">
        <v>41</v>
      </c>
      <c r="R5" s="22">
        <v>41</v>
      </c>
      <c r="S5" s="22"/>
      <c r="T5" s="22"/>
      <c r="U5" s="22">
        <v>34</v>
      </c>
      <c r="V5" s="22">
        <v>45</v>
      </c>
      <c r="W5" s="22"/>
      <c r="X5" s="22"/>
      <c r="Y5" s="22"/>
      <c r="Z5" s="22"/>
      <c r="AA5" s="22"/>
      <c r="AB5" s="22"/>
    </row>
    <row r="6" spans="1:28" ht="15">
      <c r="A6" s="19" t="s">
        <v>277</v>
      </c>
      <c r="B6" s="20">
        <v>920558</v>
      </c>
      <c r="C6" s="8">
        <f aca="true" t="shared" si="0" ref="C6:C69">RANK(D6,$D$5:$D$532,0)</f>
        <v>202</v>
      </c>
      <c r="D6" s="6">
        <f aca="true" t="shared" si="1" ref="D6:D69">SUM(E6:AB6)</f>
        <v>38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38</v>
      </c>
      <c r="T6" s="5"/>
      <c r="U6" s="5"/>
      <c r="V6" s="5"/>
      <c r="W6" s="5"/>
      <c r="X6" s="5"/>
      <c r="Y6" s="5"/>
      <c r="Z6" s="5"/>
      <c r="AA6" s="5"/>
      <c r="AB6" s="5"/>
    </row>
    <row r="7" spans="1:28" ht="15">
      <c r="A7" s="17" t="s">
        <v>428</v>
      </c>
      <c r="B7" s="18">
        <v>1850241</v>
      </c>
      <c r="C7" s="9">
        <f t="shared" si="0"/>
        <v>452</v>
      </c>
      <c r="D7" s="10">
        <f t="shared" si="1"/>
        <v>26</v>
      </c>
      <c r="E7" s="7"/>
      <c r="F7" s="7"/>
      <c r="G7" s="7"/>
      <c r="H7" s="7"/>
      <c r="I7" s="7"/>
      <c r="J7" s="7"/>
      <c r="K7" s="7">
        <v>26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">
      <c r="A8" s="19" t="s">
        <v>446</v>
      </c>
      <c r="B8" s="20">
        <v>981360</v>
      </c>
      <c r="C8" s="8">
        <f t="shared" si="0"/>
        <v>500</v>
      </c>
      <c r="D8" s="6">
        <f t="shared" si="1"/>
        <v>22</v>
      </c>
      <c r="E8" s="5"/>
      <c r="F8" s="5"/>
      <c r="G8" s="5"/>
      <c r="H8" s="5"/>
      <c r="I8" s="5"/>
      <c r="J8" s="5"/>
      <c r="K8" s="5">
        <v>22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>
      <c r="A9" s="27" t="s">
        <v>63</v>
      </c>
      <c r="B9" s="18">
        <v>41004</v>
      </c>
      <c r="C9" s="9">
        <f t="shared" si="0"/>
        <v>87</v>
      </c>
      <c r="D9" s="10">
        <f t="shared" si="1"/>
        <v>71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37</v>
      </c>
      <c r="X9" s="7"/>
      <c r="Y9" s="7"/>
      <c r="Z9" s="7"/>
      <c r="AA9" s="7"/>
      <c r="AB9" s="7">
        <v>34</v>
      </c>
    </row>
    <row r="10" spans="1:28" ht="15">
      <c r="A10" s="19" t="s">
        <v>75</v>
      </c>
      <c r="B10" s="20">
        <v>41003</v>
      </c>
      <c r="C10" s="8">
        <f t="shared" si="0"/>
        <v>152</v>
      </c>
      <c r="D10" s="6">
        <f t="shared" si="1"/>
        <v>58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29</v>
      </c>
      <c r="X10" s="5"/>
      <c r="Y10" s="5"/>
      <c r="Z10" s="5"/>
      <c r="AA10" s="5"/>
      <c r="AB10" s="5">
        <v>29</v>
      </c>
    </row>
    <row r="11" spans="1:28" ht="15">
      <c r="A11" s="17" t="s">
        <v>167</v>
      </c>
      <c r="B11" s="18">
        <v>40834</v>
      </c>
      <c r="C11" s="9">
        <f t="shared" si="0"/>
        <v>342</v>
      </c>
      <c r="D11" s="10">
        <f t="shared" si="1"/>
        <v>32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32</v>
      </c>
      <c r="X11" s="7"/>
      <c r="Y11" s="7"/>
      <c r="Z11" s="7"/>
      <c r="AA11" s="7"/>
      <c r="AB11" s="7"/>
    </row>
    <row r="12" spans="1:28" ht="15">
      <c r="A12" s="19" t="s">
        <v>81</v>
      </c>
      <c r="B12" s="20">
        <v>41005</v>
      </c>
      <c r="C12" s="8">
        <f t="shared" si="0"/>
        <v>142</v>
      </c>
      <c r="D12" s="6">
        <f t="shared" si="1"/>
        <v>60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36</v>
      </c>
      <c r="X12" s="5"/>
      <c r="Y12" s="5"/>
      <c r="Z12" s="5"/>
      <c r="AA12" s="5"/>
      <c r="AB12" s="5">
        <v>24</v>
      </c>
    </row>
    <row r="13" spans="1:28" ht="15">
      <c r="A13" s="32" t="s">
        <v>532</v>
      </c>
      <c r="B13" s="18">
        <v>981394</v>
      </c>
      <c r="C13" s="9">
        <f t="shared" si="0"/>
        <v>342</v>
      </c>
      <c r="D13" s="10">
        <f t="shared" si="1"/>
        <v>32</v>
      </c>
      <c r="E13" s="7">
        <v>32</v>
      </c>
      <c r="F13" s="7"/>
      <c r="G13" s="7"/>
      <c r="H13" s="7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9"/>
      <c r="AA13" s="34"/>
      <c r="AB13" s="9"/>
    </row>
    <row r="14" spans="1:28" ht="15">
      <c r="A14" s="19" t="s">
        <v>353</v>
      </c>
      <c r="B14" s="20">
        <v>191462</v>
      </c>
      <c r="C14" s="8">
        <f t="shared" si="0"/>
        <v>507</v>
      </c>
      <c r="D14" s="6">
        <f t="shared" si="1"/>
        <v>21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21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>
      <c r="A15" s="17" t="s">
        <v>459</v>
      </c>
      <c r="B15" s="18">
        <v>986294</v>
      </c>
      <c r="C15" s="9">
        <f t="shared" si="0"/>
        <v>372</v>
      </c>
      <c r="D15" s="10">
        <f t="shared" si="1"/>
        <v>31</v>
      </c>
      <c r="E15" s="7"/>
      <c r="F15" s="7"/>
      <c r="G15" s="7"/>
      <c r="H15" s="7"/>
      <c r="I15" s="7"/>
      <c r="J15" s="7">
        <v>31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">
      <c r="A16" s="19" t="s">
        <v>55</v>
      </c>
      <c r="B16" s="20">
        <v>41025</v>
      </c>
      <c r="C16" s="8">
        <f t="shared" si="0"/>
        <v>218</v>
      </c>
      <c r="D16" s="6">
        <f t="shared" si="1"/>
        <v>37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v>37</v>
      </c>
    </row>
    <row r="17" spans="1:28" ht="15">
      <c r="A17" s="17" t="s">
        <v>51</v>
      </c>
      <c r="B17" s="18">
        <v>1641896</v>
      </c>
      <c r="C17" s="9">
        <f t="shared" si="0"/>
        <v>154</v>
      </c>
      <c r="D17" s="10">
        <f t="shared" si="1"/>
        <v>56</v>
      </c>
      <c r="E17" s="7"/>
      <c r="F17" s="7"/>
      <c r="G17" s="7"/>
      <c r="H17" s="7"/>
      <c r="I17" s="7"/>
      <c r="J17" s="7">
        <v>28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v>28</v>
      </c>
      <c r="AB17" s="7"/>
    </row>
    <row r="18" spans="1:28" ht="15">
      <c r="A18" s="19" t="s">
        <v>293</v>
      </c>
      <c r="B18" s="20">
        <v>985477</v>
      </c>
      <c r="C18" s="8">
        <f t="shared" si="0"/>
        <v>419</v>
      </c>
      <c r="D18" s="6">
        <f t="shared" si="1"/>
        <v>28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28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5">
      <c r="A19" s="17" t="s">
        <v>22</v>
      </c>
      <c r="B19" s="18">
        <v>40700</v>
      </c>
      <c r="C19" s="9">
        <f t="shared" si="0"/>
        <v>142</v>
      </c>
      <c r="D19" s="10">
        <f t="shared" si="1"/>
        <v>60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>
        <v>29</v>
      </c>
      <c r="X19" s="7"/>
      <c r="Y19" s="7"/>
      <c r="Z19" s="7"/>
      <c r="AA19" s="7"/>
      <c r="AB19" s="7">
        <v>31</v>
      </c>
    </row>
    <row r="20" spans="1:28" ht="15">
      <c r="A20" s="19" t="s">
        <v>241</v>
      </c>
      <c r="B20" s="20">
        <v>1390044</v>
      </c>
      <c r="C20" s="8">
        <f t="shared" si="0"/>
        <v>239</v>
      </c>
      <c r="D20" s="6">
        <f t="shared" si="1"/>
        <v>36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36</v>
      </c>
      <c r="V20" s="5"/>
      <c r="W20" s="5"/>
      <c r="X20" s="5"/>
      <c r="Y20" s="5"/>
      <c r="Z20" s="5"/>
      <c r="AA20" s="5"/>
      <c r="AB20" s="5"/>
    </row>
    <row r="21" spans="1:28" ht="15">
      <c r="A21" s="32" t="s">
        <v>497</v>
      </c>
      <c r="B21" s="18">
        <v>190714</v>
      </c>
      <c r="C21" s="9">
        <f t="shared" si="0"/>
        <v>392</v>
      </c>
      <c r="D21" s="10">
        <f t="shared" si="1"/>
        <v>30</v>
      </c>
      <c r="E21" s="7"/>
      <c r="F21" s="7"/>
      <c r="G21" s="7"/>
      <c r="H21" s="7">
        <v>30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9"/>
      <c r="AA21" s="34"/>
      <c r="AB21" s="9"/>
    </row>
    <row r="22" spans="1:28" ht="15">
      <c r="A22" s="19" t="s">
        <v>129</v>
      </c>
      <c r="B22" s="20">
        <v>40957</v>
      </c>
      <c r="C22" s="8">
        <f t="shared" si="0"/>
        <v>314</v>
      </c>
      <c r="D22" s="6">
        <f t="shared" si="1"/>
        <v>33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33</v>
      </c>
      <c r="X22" s="5"/>
      <c r="Y22" s="5"/>
      <c r="Z22" s="5"/>
      <c r="AA22" s="5"/>
      <c r="AB22" s="5"/>
    </row>
    <row r="23" spans="1:28" ht="15">
      <c r="A23" s="17" t="s">
        <v>95</v>
      </c>
      <c r="B23" s="18">
        <v>2050216</v>
      </c>
      <c r="C23" s="9">
        <f t="shared" si="0"/>
        <v>218</v>
      </c>
      <c r="D23" s="10">
        <f t="shared" si="1"/>
        <v>37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37</v>
      </c>
      <c r="Z23" s="7"/>
      <c r="AA23" s="7"/>
      <c r="AB23" s="7"/>
    </row>
    <row r="24" spans="1:28" ht="15">
      <c r="A24" s="29" t="s">
        <v>537</v>
      </c>
      <c r="B24" s="20">
        <v>191471</v>
      </c>
      <c r="C24" s="8">
        <f t="shared" si="0"/>
        <v>280</v>
      </c>
      <c r="D24" s="6">
        <f t="shared" si="1"/>
        <v>34</v>
      </c>
      <c r="E24" s="5">
        <v>34</v>
      </c>
      <c r="F24" s="5"/>
      <c r="G24" s="5"/>
      <c r="H24" s="5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8"/>
      <c r="AA24" s="31"/>
      <c r="AB24" s="8"/>
    </row>
    <row r="25" spans="1:28" ht="15">
      <c r="A25" s="17" t="s">
        <v>448</v>
      </c>
      <c r="B25" s="18">
        <v>984369</v>
      </c>
      <c r="C25" s="9">
        <f t="shared" si="0"/>
        <v>392</v>
      </c>
      <c r="D25" s="10">
        <f t="shared" si="1"/>
        <v>30</v>
      </c>
      <c r="E25" s="7"/>
      <c r="F25" s="7"/>
      <c r="G25" s="7"/>
      <c r="H25" s="7"/>
      <c r="I25" s="7"/>
      <c r="J25" s="7">
        <v>30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">
      <c r="A26" s="19" t="s">
        <v>334</v>
      </c>
      <c r="B26" s="20">
        <v>440586</v>
      </c>
      <c r="C26" s="8">
        <f t="shared" si="0"/>
        <v>314</v>
      </c>
      <c r="D26" s="6">
        <f t="shared" si="1"/>
        <v>33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33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">
      <c r="A27" s="32" t="s">
        <v>492</v>
      </c>
      <c r="B27" s="18">
        <v>985846</v>
      </c>
      <c r="C27" s="9">
        <f t="shared" si="0"/>
        <v>280</v>
      </c>
      <c r="D27" s="10">
        <f t="shared" si="1"/>
        <v>34</v>
      </c>
      <c r="E27" s="7"/>
      <c r="F27" s="7"/>
      <c r="G27" s="7"/>
      <c r="H27" s="7">
        <v>34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9"/>
      <c r="AA27" s="34"/>
      <c r="AB27" s="9"/>
    </row>
    <row r="28" spans="1:28" ht="15">
      <c r="A28" s="19" t="s">
        <v>78</v>
      </c>
      <c r="B28" s="20">
        <v>1390114</v>
      </c>
      <c r="C28" s="8">
        <f t="shared" si="0"/>
        <v>452</v>
      </c>
      <c r="D28" s="6">
        <f t="shared" si="1"/>
        <v>26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v>26</v>
      </c>
    </row>
    <row r="29" spans="1:28" ht="15">
      <c r="A29" s="32" t="s">
        <v>505</v>
      </c>
      <c r="B29" s="18">
        <v>1310416</v>
      </c>
      <c r="C29" s="9">
        <f t="shared" si="0"/>
        <v>519</v>
      </c>
      <c r="D29" s="10">
        <f t="shared" si="1"/>
        <v>0</v>
      </c>
      <c r="E29" s="10"/>
      <c r="F29" s="10"/>
      <c r="G29" s="10"/>
      <c r="H29" s="10" t="s">
        <v>356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9"/>
      <c r="AA29" s="34"/>
      <c r="AB29" s="9"/>
    </row>
    <row r="30" spans="1:28" ht="15">
      <c r="A30" s="19" t="s">
        <v>170</v>
      </c>
      <c r="B30" s="20">
        <v>40873</v>
      </c>
      <c r="C30" s="8">
        <f t="shared" si="0"/>
        <v>372</v>
      </c>
      <c r="D30" s="6">
        <f t="shared" si="1"/>
        <v>31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31</v>
      </c>
      <c r="X30" s="5"/>
      <c r="Y30" s="5"/>
      <c r="Z30" s="5"/>
      <c r="AA30" s="5"/>
      <c r="AB30" s="5"/>
    </row>
    <row r="31" spans="1:28" ht="15">
      <c r="A31" s="17" t="s">
        <v>141</v>
      </c>
      <c r="B31" s="18">
        <v>985027</v>
      </c>
      <c r="C31" s="9">
        <f t="shared" si="0"/>
        <v>434</v>
      </c>
      <c r="D31" s="10">
        <f t="shared" si="1"/>
        <v>27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27</v>
      </c>
      <c r="X31" s="7"/>
      <c r="Y31" s="7"/>
      <c r="Z31" s="7"/>
      <c r="AA31" s="7"/>
      <c r="AB31" s="7"/>
    </row>
    <row r="32" spans="1:28" ht="15">
      <c r="A32" s="29" t="s">
        <v>504</v>
      </c>
      <c r="B32" s="20">
        <v>1801332</v>
      </c>
      <c r="C32" s="8">
        <f t="shared" si="0"/>
        <v>500</v>
      </c>
      <c r="D32" s="6">
        <f t="shared" si="1"/>
        <v>22</v>
      </c>
      <c r="E32" s="5"/>
      <c r="F32" s="5"/>
      <c r="G32" s="5"/>
      <c r="H32" s="5">
        <v>22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8"/>
      <c r="AA32" s="31"/>
      <c r="AB32" s="8"/>
    </row>
    <row r="33" spans="1:28" ht="15">
      <c r="A33" s="17" t="s">
        <v>58</v>
      </c>
      <c r="B33" s="18">
        <v>41056</v>
      </c>
      <c r="C33" s="9">
        <f t="shared" si="0"/>
        <v>93</v>
      </c>
      <c r="D33" s="10">
        <f t="shared" si="1"/>
        <v>70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35</v>
      </c>
      <c r="X33" s="7"/>
      <c r="Y33" s="7"/>
      <c r="Z33" s="7"/>
      <c r="AA33" s="7"/>
      <c r="AB33" s="7">
        <v>35</v>
      </c>
    </row>
    <row r="34" spans="1:28" ht="15">
      <c r="A34" s="19" t="s">
        <v>27</v>
      </c>
      <c r="B34" s="20">
        <v>41058</v>
      </c>
      <c r="C34" s="8">
        <f t="shared" si="0"/>
        <v>103</v>
      </c>
      <c r="D34" s="6">
        <f t="shared" si="1"/>
        <v>68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35</v>
      </c>
      <c r="X34" s="5"/>
      <c r="Y34" s="5"/>
      <c r="Z34" s="5"/>
      <c r="AA34" s="5"/>
      <c r="AB34" s="5">
        <v>33</v>
      </c>
    </row>
    <row r="35" spans="1:28" ht="15">
      <c r="A35" s="17" t="s">
        <v>26</v>
      </c>
      <c r="B35" s="18">
        <v>230764</v>
      </c>
      <c r="C35" s="9">
        <f t="shared" si="0"/>
        <v>26</v>
      </c>
      <c r="D35" s="10">
        <f t="shared" si="1"/>
        <v>158</v>
      </c>
      <c r="E35" s="7">
        <v>26</v>
      </c>
      <c r="F35" s="7"/>
      <c r="G35" s="7"/>
      <c r="H35" s="7"/>
      <c r="I35" s="7"/>
      <c r="J35" s="7"/>
      <c r="K35" s="7">
        <v>29</v>
      </c>
      <c r="L35" s="7"/>
      <c r="M35" s="7"/>
      <c r="N35" s="7"/>
      <c r="O35" s="7"/>
      <c r="P35" s="7"/>
      <c r="Q35" s="7"/>
      <c r="R35" s="7"/>
      <c r="S35" s="7"/>
      <c r="T35" s="7">
        <v>36</v>
      </c>
      <c r="U35" s="7"/>
      <c r="V35" s="7"/>
      <c r="W35" s="7"/>
      <c r="X35" s="7">
        <v>32</v>
      </c>
      <c r="Y35" s="7"/>
      <c r="Z35" s="7"/>
      <c r="AA35" s="7">
        <v>35</v>
      </c>
      <c r="AB35" s="7"/>
    </row>
    <row r="36" spans="1:28" ht="15">
      <c r="A36" s="19" t="s">
        <v>163</v>
      </c>
      <c r="B36" s="20">
        <v>32171</v>
      </c>
      <c r="C36" s="8">
        <f t="shared" si="0"/>
        <v>280</v>
      </c>
      <c r="D36" s="6">
        <f t="shared" si="1"/>
        <v>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34</v>
      </c>
      <c r="X36" s="5"/>
      <c r="Y36" s="5"/>
      <c r="Z36" s="5"/>
      <c r="AA36" s="5"/>
      <c r="AB36" s="5"/>
    </row>
    <row r="37" spans="1:28" ht="15">
      <c r="A37" s="17" t="s">
        <v>240</v>
      </c>
      <c r="B37" s="18">
        <v>104124</v>
      </c>
      <c r="C37" s="9">
        <f t="shared" si="0"/>
        <v>239</v>
      </c>
      <c r="D37" s="10">
        <f t="shared" si="1"/>
        <v>36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36</v>
      </c>
      <c r="V37" s="7"/>
      <c r="W37" s="7"/>
      <c r="X37" s="7"/>
      <c r="Y37" s="7"/>
      <c r="Z37" s="7"/>
      <c r="AA37" s="7"/>
      <c r="AB37" s="7"/>
    </row>
    <row r="38" spans="1:28" ht="15">
      <c r="A38" s="19" t="s">
        <v>191</v>
      </c>
      <c r="B38" s="20">
        <v>982835</v>
      </c>
      <c r="C38" s="8">
        <f t="shared" si="0"/>
        <v>21</v>
      </c>
      <c r="D38" s="6">
        <f t="shared" si="1"/>
        <v>166</v>
      </c>
      <c r="E38" s="5"/>
      <c r="F38" s="5"/>
      <c r="G38" s="5"/>
      <c r="H38" s="5"/>
      <c r="I38" s="5"/>
      <c r="J38" s="5">
        <v>36</v>
      </c>
      <c r="K38" s="5"/>
      <c r="L38" s="5">
        <v>25</v>
      </c>
      <c r="M38" s="5"/>
      <c r="N38" s="5"/>
      <c r="O38" s="5"/>
      <c r="P38" s="5"/>
      <c r="Q38" s="5"/>
      <c r="R38" s="5">
        <v>35</v>
      </c>
      <c r="S38" s="5"/>
      <c r="T38" s="5"/>
      <c r="U38" s="5">
        <v>33</v>
      </c>
      <c r="V38" s="5">
        <v>37</v>
      </c>
      <c r="W38" s="5"/>
      <c r="X38" s="5"/>
      <c r="Y38" s="5"/>
      <c r="Z38" s="5"/>
      <c r="AA38" s="5"/>
      <c r="AB38" s="5"/>
    </row>
    <row r="39" spans="1:28" ht="15">
      <c r="A39" s="17" t="s">
        <v>352</v>
      </c>
      <c r="B39" s="18">
        <v>1350918</v>
      </c>
      <c r="C39" s="9">
        <f t="shared" si="0"/>
        <v>474</v>
      </c>
      <c r="D39" s="10">
        <f t="shared" si="1"/>
        <v>25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25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">
      <c r="A40" s="19" t="s">
        <v>77</v>
      </c>
      <c r="B40" s="20">
        <v>40814</v>
      </c>
      <c r="C40" s="8">
        <f t="shared" si="0"/>
        <v>419</v>
      </c>
      <c r="D40" s="6">
        <f t="shared" si="1"/>
        <v>28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v>28</v>
      </c>
    </row>
    <row r="41" spans="1:28" ht="15">
      <c r="A41" s="17" t="s">
        <v>221</v>
      </c>
      <c r="B41" s="18">
        <v>106784</v>
      </c>
      <c r="C41" s="9">
        <f t="shared" si="0"/>
        <v>17</v>
      </c>
      <c r="D41" s="10">
        <f t="shared" si="1"/>
        <v>175</v>
      </c>
      <c r="E41" s="7"/>
      <c r="F41" s="7"/>
      <c r="G41" s="7"/>
      <c r="H41" s="7"/>
      <c r="I41" s="7">
        <v>36</v>
      </c>
      <c r="J41" s="7"/>
      <c r="K41" s="7">
        <v>30</v>
      </c>
      <c r="L41" s="7">
        <v>37</v>
      </c>
      <c r="M41" s="7"/>
      <c r="N41" s="7"/>
      <c r="O41" s="7"/>
      <c r="P41" s="7"/>
      <c r="Q41" s="7"/>
      <c r="R41" s="7">
        <v>34</v>
      </c>
      <c r="S41" s="7"/>
      <c r="T41" s="7"/>
      <c r="U41" s="7">
        <v>38</v>
      </c>
      <c r="V41" s="7"/>
      <c r="W41" s="7"/>
      <c r="X41" s="7"/>
      <c r="Y41" s="7"/>
      <c r="Z41" s="7"/>
      <c r="AA41" s="7"/>
      <c r="AB41" s="7"/>
    </row>
    <row r="42" spans="1:28" ht="15">
      <c r="A42" s="19" t="s">
        <v>98</v>
      </c>
      <c r="B42" s="20">
        <v>850105</v>
      </c>
      <c r="C42" s="8">
        <f t="shared" si="0"/>
        <v>262</v>
      </c>
      <c r="D42" s="6">
        <f t="shared" si="1"/>
        <v>35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v>35</v>
      </c>
      <c r="Z42" s="5"/>
      <c r="AA42" s="5"/>
      <c r="AB42" s="5"/>
    </row>
    <row r="43" spans="1:28" ht="15">
      <c r="A43" s="17" t="s">
        <v>308</v>
      </c>
      <c r="B43" s="18">
        <v>1400304</v>
      </c>
      <c r="C43" s="9">
        <f t="shared" si="0"/>
        <v>474</v>
      </c>
      <c r="D43" s="10">
        <f t="shared" si="1"/>
        <v>25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25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">
      <c r="A44" s="19" t="s">
        <v>117</v>
      </c>
      <c r="B44" s="20">
        <v>988297</v>
      </c>
      <c r="C44" s="8">
        <f t="shared" si="0"/>
        <v>130</v>
      </c>
      <c r="D44" s="6">
        <f t="shared" si="1"/>
        <v>63</v>
      </c>
      <c r="E44" s="5"/>
      <c r="F44" s="5"/>
      <c r="G44" s="5"/>
      <c r="H44" s="5"/>
      <c r="I44" s="5"/>
      <c r="J44" s="5"/>
      <c r="K44" s="5">
        <v>30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v>33</v>
      </c>
      <c r="Y44" s="5"/>
      <c r="Z44" s="5"/>
      <c r="AA44" s="5"/>
      <c r="AB44" s="5"/>
    </row>
    <row r="45" spans="1:28" ht="15">
      <c r="A45" s="17" t="s">
        <v>465</v>
      </c>
      <c r="B45" s="18">
        <v>2050284</v>
      </c>
      <c r="C45" s="9">
        <f t="shared" si="0"/>
        <v>342</v>
      </c>
      <c r="D45" s="10">
        <f t="shared" si="1"/>
        <v>32</v>
      </c>
      <c r="E45" s="7"/>
      <c r="F45" s="7"/>
      <c r="G45" s="7"/>
      <c r="H45" s="7"/>
      <c r="I45" s="7"/>
      <c r="J45" s="7">
        <v>32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">
      <c r="A46" s="19" t="s">
        <v>333</v>
      </c>
      <c r="B46" s="20">
        <v>440165</v>
      </c>
      <c r="C46" s="8">
        <f t="shared" si="0"/>
        <v>239</v>
      </c>
      <c r="D46" s="6">
        <f t="shared" si="1"/>
        <v>36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v>36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">
      <c r="A47" s="17" t="s">
        <v>470</v>
      </c>
      <c r="B47" s="18">
        <v>106208</v>
      </c>
      <c r="C47" s="9">
        <f t="shared" si="0"/>
        <v>519</v>
      </c>
      <c r="D47" s="10">
        <f t="shared" si="1"/>
        <v>0</v>
      </c>
      <c r="E47" s="10"/>
      <c r="F47" s="10"/>
      <c r="G47" s="10"/>
      <c r="H47" s="10"/>
      <c r="I47" s="10" t="s">
        <v>471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">
      <c r="A48" s="19" t="s">
        <v>320</v>
      </c>
      <c r="B48" s="20">
        <v>785729</v>
      </c>
      <c r="C48" s="8">
        <f t="shared" si="0"/>
        <v>239</v>
      </c>
      <c r="D48" s="6">
        <f t="shared" si="1"/>
        <v>36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36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">
      <c r="A49" s="17" t="s">
        <v>360</v>
      </c>
      <c r="B49" s="18">
        <v>1260388</v>
      </c>
      <c r="C49" s="9">
        <f t="shared" si="0"/>
        <v>239</v>
      </c>
      <c r="D49" s="10">
        <f t="shared" si="1"/>
        <v>36</v>
      </c>
      <c r="E49" s="7"/>
      <c r="F49" s="7"/>
      <c r="G49" s="7"/>
      <c r="H49" s="7"/>
      <c r="I49" s="7"/>
      <c r="J49" s="7"/>
      <c r="K49" s="7"/>
      <c r="L49" s="7"/>
      <c r="M49" s="7"/>
      <c r="N49" s="7">
        <v>36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">
      <c r="A50" s="19" t="s">
        <v>48</v>
      </c>
      <c r="B50" s="20">
        <v>920012</v>
      </c>
      <c r="C50" s="8">
        <f t="shared" si="0"/>
        <v>280</v>
      </c>
      <c r="D50" s="6">
        <f t="shared" si="1"/>
        <v>34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>
        <v>34</v>
      </c>
      <c r="AB50" s="5"/>
    </row>
    <row r="51" spans="1:28" ht="15">
      <c r="A51" s="17" t="s">
        <v>46</v>
      </c>
      <c r="B51" s="18">
        <v>920741</v>
      </c>
      <c r="C51" s="9">
        <f t="shared" si="0"/>
        <v>202</v>
      </c>
      <c r="D51" s="10">
        <f t="shared" si="1"/>
        <v>38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>
        <v>38</v>
      </c>
      <c r="AB51" s="7"/>
    </row>
    <row r="52" spans="1:28" ht="15">
      <c r="A52" s="19" t="s">
        <v>237</v>
      </c>
      <c r="B52" s="20">
        <v>780707</v>
      </c>
      <c r="C52" s="8">
        <f t="shared" si="0"/>
        <v>51</v>
      </c>
      <c r="D52" s="6">
        <f t="shared" si="1"/>
        <v>99</v>
      </c>
      <c r="E52" s="5"/>
      <c r="F52" s="5"/>
      <c r="G52" s="5"/>
      <c r="H52" s="5"/>
      <c r="I52" s="5"/>
      <c r="J52" s="5">
        <v>26</v>
      </c>
      <c r="K52" s="5"/>
      <c r="L52" s="5"/>
      <c r="M52" s="5"/>
      <c r="N52" s="5"/>
      <c r="O52" s="5"/>
      <c r="P52" s="5"/>
      <c r="Q52" s="5"/>
      <c r="R52" s="5">
        <v>35</v>
      </c>
      <c r="S52" s="5"/>
      <c r="T52" s="5"/>
      <c r="U52" s="5">
        <v>38</v>
      </c>
      <c r="V52" s="5"/>
      <c r="W52" s="5"/>
      <c r="X52" s="5"/>
      <c r="Y52" s="5"/>
      <c r="Z52" s="5"/>
      <c r="AA52" s="5"/>
      <c r="AB52" s="5"/>
    </row>
    <row r="53" spans="1:28" ht="15">
      <c r="A53" s="17" t="s">
        <v>84</v>
      </c>
      <c r="B53" s="18">
        <v>41031</v>
      </c>
      <c r="C53" s="9">
        <f t="shared" si="0"/>
        <v>160</v>
      </c>
      <c r="D53" s="10">
        <f t="shared" si="1"/>
        <v>52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>
        <v>33</v>
      </c>
      <c r="X53" s="7"/>
      <c r="Y53" s="7"/>
      <c r="Z53" s="7"/>
      <c r="AA53" s="7"/>
      <c r="AB53" s="7">
        <v>19</v>
      </c>
    </row>
    <row r="54" spans="1:28" ht="15">
      <c r="A54" s="19" t="s">
        <v>194</v>
      </c>
      <c r="B54" s="20">
        <v>1430026</v>
      </c>
      <c r="C54" s="8">
        <f t="shared" si="0"/>
        <v>87</v>
      </c>
      <c r="D54" s="6">
        <f t="shared" si="1"/>
        <v>71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36</v>
      </c>
      <c r="T54" s="5"/>
      <c r="U54" s="5"/>
      <c r="V54" s="5">
        <v>35</v>
      </c>
      <c r="W54" s="5"/>
      <c r="X54" s="5"/>
      <c r="Y54" s="5"/>
      <c r="Z54" s="5"/>
      <c r="AA54" s="5"/>
      <c r="AB54" s="5"/>
    </row>
    <row r="55" spans="1:28" ht="15">
      <c r="A55" s="17" t="s">
        <v>466</v>
      </c>
      <c r="B55" s="18">
        <v>988892</v>
      </c>
      <c r="C55" s="9">
        <f t="shared" si="0"/>
        <v>149</v>
      </c>
      <c r="D55" s="10">
        <f t="shared" si="1"/>
        <v>59</v>
      </c>
      <c r="E55" s="7"/>
      <c r="F55" s="7"/>
      <c r="G55" s="7"/>
      <c r="H55" s="7"/>
      <c r="I55" s="7">
        <v>28</v>
      </c>
      <c r="J55" s="7">
        <v>31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">
      <c r="A56" s="19" t="s">
        <v>414</v>
      </c>
      <c r="B56" s="20">
        <v>1252352</v>
      </c>
      <c r="C56" s="8">
        <f t="shared" si="0"/>
        <v>407</v>
      </c>
      <c r="D56" s="6">
        <f t="shared" si="1"/>
        <v>29</v>
      </c>
      <c r="E56" s="5"/>
      <c r="F56" s="5"/>
      <c r="G56" s="5"/>
      <c r="H56" s="5"/>
      <c r="I56" s="5"/>
      <c r="J56" s="5"/>
      <c r="K56" s="5"/>
      <c r="L56" s="5">
        <v>29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">
      <c r="A57" s="17" t="s">
        <v>392</v>
      </c>
      <c r="B57" s="18">
        <v>1540155</v>
      </c>
      <c r="C57" s="9">
        <f t="shared" si="0"/>
        <v>239</v>
      </c>
      <c r="D57" s="10">
        <f t="shared" si="1"/>
        <v>36</v>
      </c>
      <c r="E57" s="7"/>
      <c r="F57" s="7"/>
      <c r="G57" s="7"/>
      <c r="H57" s="7"/>
      <c r="I57" s="7"/>
      <c r="J57" s="7"/>
      <c r="K57" s="7"/>
      <c r="L57" s="7">
        <v>36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">
      <c r="A58" s="19" t="s">
        <v>402</v>
      </c>
      <c r="B58" s="20">
        <v>1802559</v>
      </c>
      <c r="C58" s="8">
        <f t="shared" si="0"/>
        <v>159</v>
      </c>
      <c r="D58" s="6">
        <f t="shared" si="1"/>
        <v>53</v>
      </c>
      <c r="E58" s="5"/>
      <c r="F58" s="5"/>
      <c r="G58" s="5"/>
      <c r="H58" s="5"/>
      <c r="I58" s="5"/>
      <c r="J58" s="5">
        <v>22</v>
      </c>
      <c r="K58" s="5"/>
      <c r="L58" s="5">
        <v>31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28" customFormat="1" ht="15">
      <c r="A59" s="23" t="s">
        <v>239</v>
      </c>
      <c r="B59" s="24">
        <v>440715</v>
      </c>
      <c r="C59" s="26">
        <f t="shared" si="0"/>
        <v>9</v>
      </c>
      <c r="D59" s="25">
        <f t="shared" si="1"/>
        <v>264</v>
      </c>
      <c r="E59" s="22"/>
      <c r="F59" s="22"/>
      <c r="G59" s="22">
        <v>26</v>
      </c>
      <c r="H59" s="22"/>
      <c r="I59" s="22">
        <v>34</v>
      </c>
      <c r="J59" s="22">
        <v>43</v>
      </c>
      <c r="K59" s="22"/>
      <c r="L59" s="22">
        <v>21</v>
      </c>
      <c r="M59" s="22"/>
      <c r="N59" s="22"/>
      <c r="O59" s="22"/>
      <c r="P59" s="22">
        <v>31</v>
      </c>
      <c r="Q59" s="22"/>
      <c r="R59" s="22">
        <v>34</v>
      </c>
      <c r="S59" s="22">
        <v>38</v>
      </c>
      <c r="T59" s="22"/>
      <c r="U59" s="22">
        <v>37</v>
      </c>
      <c r="V59" s="22"/>
      <c r="W59" s="22"/>
      <c r="X59" s="22"/>
      <c r="Y59" s="22"/>
      <c r="Z59" s="22"/>
      <c r="AA59" s="22"/>
      <c r="AB59" s="22"/>
    </row>
    <row r="60" spans="1:28" ht="15">
      <c r="A60" s="19" t="s">
        <v>342</v>
      </c>
      <c r="B60" s="20">
        <v>440714</v>
      </c>
      <c r="C60" s="8">
        <f t="shared" si="0"/>
        <v>488</v>
      </c>
      <c r="D60" s="6">
        <f t="shared" si="1"/>
        <v>24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v>24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28" customFormat="1" ht="15">
      <c r="A61" s="23" t="s">
        <v>13</v>
      </c>
      <c r="B61" s="24">
        <v>440659</v>
      </c>
      <c r="C61" s="26">
        <f t="shared" si="0"/>
        <v>5</v>
      </c>
      <c r="D61" s="25">
        <f t="shared" si="1"/>
        <v>281</v>
      </c>
      <c r="E61" s="25"/>
      <c r="F61" s="25"/>
      <c r="G61" s="25"/>
      <c r="H61" s="25"/>
      <c r="I61" s="25">
        <v>28</v>
      </c>
      <c r="J61" s="25"/>
      <c r="K61" s="25"/>
      <c r="L61" s="25" t="s">
        <v>356</v>
      </c>
      <c r="M61" s="22">
        <v>34</v>
      </c>
      <c r="N61" s="22"/>
      <c r="O61" s="22">
        <v>22</v>
      </c>
      <c r="P61" s="22">
        <v>41</v>
      </c>
      <c r="Q61" s="22"/>
      <c r="R61" s="22"/>
      <c r="S61" s="22">
        <v>30</v>
      </c>
      <c r="T61" s="22"/>
      <c r="U61" s="22">
        <v>33</v>
      </c>
      <c r="V61" s="22">
        <v>36</v>
      </c>
      <c r="W61" s="22"/>
      <c r="X61" s="22">
        <v>31</v>
      </c>
      <c r="Y61" s="22"/>
      <c r="Z61" s="22">
        <v>26</v>
      </c>
      <c r="AA61" s="22"/>
      <c r="AB61" s="22"/>
    </row>
    <row r="62" spans="1:28" ht="15">
      <c r="A62" s="19" t="s">
        <v>104</v>
      </c>
      <c r="B62" s="20">
        <v>1251659</v>
      </c>
      <c r="C62" s="8">
        <f t="shared" si="0"/>
        <v>43</v>
      </c>
      <c r="D62" s="6">
        <f t="shared" si="1"/>
        <v>110</v>
      </c>
      <c r="E62" s="6"/>
      <c r="F62" s="6"/>
      <c r="G62" s="6"/>
      <c r="H62" s="6"/>
      <c r="I62" s="6"/>
      <c r="J62" s="6"/>
      <c r="K62" s="6"/>
      <c r="L62" s="6" t="s">
        <v>356</v>
      </c>
      <c r="M62" s="5">
        <v>36</v>
      </c>
      <c r="N62" s="5"/>
      <c r="O62" s="5"/>
      <c r="P62" s="5">
        <v>37</v>
      </c>
      <c r="Q62" s="5"/>
      <c r="R62" s="5"/>
      <c r="S62" s="5"/>
      <c r="T62" s="5"/>
      <c r="U62" s="5"/>
      <c r="V62" s="5"/>
      <c r="W62" s="5"/>
      <c r="X62" s="5">
        <v>37</v>
      </c>
      <c r="Y62" s="5"/>
      <c r="Z62" s="5"/>
      <c r="AA62" s="5"/>
      <c r="AB62" s="5"/>
    </row>
    <row r="63" spans="1:28" ht="15">
      <c r="A63" s="17" t="s">
        <v>437</v>
      </c>
      <c r="B63" s="18">
        <v>850571</v>
      </c>
      <c r="C63" s="9">
        <f t="shared" si="0"/>
        <v>59</v>
      </c>
      <c r="D63" s="10">
        <f t="shared" si="1"/>
        <v>93</v>
      </c>
      <c r="E63" s="7"/>
      <c r="F63" s="7">
        <v>35</v>
      </c>
      <c r="G63" s="7"/>
      <c r="H63" s="7">
        <v>28</v>
      </c>
      <c r="I63" s="7"/>
      <c r="J63" s="7"/>
      <c r="K63" s="7">
        <v>30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">
      <c r="A64" s="19" t="s">
        <v>295</v>
      </c>
      <c r="B64" s="20">
        <v>91770</v>
      </c>
      <c r="C64" s="8">
        <f t="shared" si="0"/>
        <v>452</v>
      </c>
      <c r="D64" s="6">
        <f t="shared" si="1"/>
        <v>26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26</v>
      </c>
      <c r="T64" s="5"/>
      <c r="U64" s="5"/>
      <c r="V64" s="5"/>
      <c r="W64" s="5"/>
      <c r="X64" s="5"/>
      <c r="Y64" s="5"/>
      <c r="Z64" s="5"/>
      <c r="AA64" s="5"/>
      <c r="AB64" s="5"/>
    </row>
    <row r="65" spans="1:28" ht="15">
      <c r="A65" s="17" t="s">
        <v>408</v>
      </c>
      <c r="B65" s="18"/>
      <c r="C65" s="9">
        <f t="shared" si="0"/>
        <v>512</v>
      </c>
      <c r="D65" s="10">
        <f t="shared" si="1"/>
        <v>20</v>
      </c>
      <c r="E65" s="7"/>
      <c r="F65" s="7"/>
      <c r="G65" s="7"/>
      <c r="H65" s="7"/>
      <c r="I65" s="7"/>
      <c r="J65" s="7"/>
      <c r="K65" s="7"/>
      <c r="L65" s="7">
        <v>20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">
      <c r="A66" s="19" t="s">
        <v>373</v>
      </c>
      <c r="B66" s="20">
        <v>1801798</v>
      </c>
      <c r="C66" s="8">
        <f t="shared" si="0"/>
        <v>280</v>
      </c>
      <c r="D66" s="6">
        <f t="shared" si="1"/>
        <v>34</v>
      </c>
      <c r="E66" s="5"/>
      <c r="F66" s="5"/>
      <c r="G66" s="5"/>
      <c r="H66" s="5"/>
      <c r="I66" s="5"/>
      <c r="J66" s="5"/>
      <c r="K66" s="5"/>
      <c r="L66" s="5"/>
      <c r="M66" s="5">
        <v>34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">
      <c r="A67" s="17" t="s">
        <v>60</v>
      </c>
      <c r="B67" s="18">
        <v>40473</v>
      </c>
      <c r="C67" s="9">
        <f t="shared" si="0"/>
        <v>262</v>
      </c>
      <c r="D67" s="10">
        <f t="shared" si="1"/>
        <v>35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>
        <v>35</v>
      </c>
    </row>
    <row r="68" spans="1:28" ht="15">
      <c r="A68" s="19" t="s">
        <v>357</v>
      </c>
      <c r="B68" s="20">
        <v>2200019</v>
      </c>
      <c r="C68" s="8">
        <f t="shared" si="0"/>
        <v>81</v>
      </c>
      <c r="D68" s="6">
        <f t="shared" si="1"/>
        <v>72</v>
      </c>
      <c r="E68" s="5"/>
      <c r="F68" s="5"/>
      <c r="G68" s="5"/>
      <c r="H68" s="5"/>
      <c r="I68" s="5"/>
      <c r="J68" s="5"/>
      <c r="K68" s="5"/>
      <c r="L68" s="5"/>
      <c r="M68" s="5">
        <v>34</v>
      </c>
      <c r="N68" s="5">
        <v>38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">
      <c r="A69" s="17" t="s">
        <v>181</v>
      </c>
      <c r="B69" s="18">
        <v>987541</v>
      </c>
      <c r="C69" s="9">
        <f t="shared" si="0"/>
        <v>474</v>
      </c>
      <c r="D69" s="10">
        <f t="shared" si="1"/>
        <v>25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>
        <v>25</v>
      </c>
      <c r="X69" s="7"/>
      <c r="Y69" s="7"/>
      <c r="Z69" s="7"/>
      <c r="AA69" s="7"/>
      <c r="AB69" s="7"/>
    </row>
    <row r="70" spans="1:28" ht="15">
      <c r="A70" s="19" t="s">
        <v>125</v>
      </c>
      <c r="B70" s="20">
        <v>31913</v>
      </c>
      <c r="C70" s="8">
        <f aca="true" t="shared" si="2" ref="C70:C133">RANK(D70,$D$5:$D$532,0)</f>
        <v>280</v>
      </c>
      <c r="D70" s="6">
        <f aca="true" t="shared" si="3" ref="D70:D133">SUM(E70:AB70)</f>
        <v>34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34</v>
      </c>
      <c r="X70" s="5"/>
      <c r="Y70" s="5"/>
      <c r="Z70" s="5"/>
      <c r="AA70" s="5"/>
      <c r="AB70" s="5"/>
    </row>
    <row r="71" spans="1:28" ht="15">
      <c r="A71" s="17" t="s">
        <v>456</v>
      </c>
      <c r="B71" s="18">
        <v>90473</v>
      </c>
      <c r="C71" s="9">
        <f t="shared" si="2"/>
        <v>239</v>
      </c>
      <c r="D71" s="10">
        <f t="shared" si="3"/>
        <v>36</v>
      </c>
      <c r="E71" s="7"/>
      <c r="F71" s="7"/>
      <c r="G71" s="7"/>
      <c r="H71" s="7"/>
      <c r="I71" s="7"/>
      <c r="J71" s="7">
        <v>36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">
      <c r="A72" s="29" t="s">
        <v>541</v>
      </c>
      <c r="B72" s="20">
        <v>1802747</v>
      </c>
      <c r="C72" s="8">
        <f t="shared" si="2"/>
        <v>174</v>
      </c>
      <c r="D72" s="6">
        <f t="shared" si="3"/>
        <v>42</v>
      </c>
      <c r="E72" s="5">
        <v>42</v>
      </c>
      <c r="F72" s="5"/>
      <c r="G72" s="5"/>
      <c r="H72" s="5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8"/>
      <c r="AA72" s="31"/>
      <c r="AB72" s="8"/>
    </row>
    <row r="73" spans="1:28" ht="15">
      <c r="A73" s="32" t="s">
        <v>512</v>
      </c>
      <c r="B73" s="18">
        <v>983444</v>
      </c>
      <c r="C73" s="9">
        <f t="shared" si="2"/>
        <v>500</v>
      </c>
      <c r="D73" s="10">
        <f t="shared" si="3"/>
        <v>22</v>
      </c>
      <c r="E73" s="7"/>
      <c r="F73" s="7"/>
      <c r="G73" s="7">
        <v>22</v>
      </c>
      <c r="H73" s="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9"/>
      <c r="AA73" s="34"/>
      <c r="AB73" s="9"/>
    </row>
    <row r="74" spans="1:28" ht="15">
      <c r="A74" s="29" t="s">
        <v>531</v>
      </c>
      <c r="B74" s="20">
        <v>983725</v>
      </c>
      <c r="C74" s="8">
        <f t="shared" si="2"/>
        <v>280</v>
      </c>
      <c r="D74" s="6">
        <f t="shared" si="3"/>
        <v>34</v>
      </c>
      <c r="E74" s="5">
        <v>34</v>
      </c>
      <c r="F74" s="5"/>
      <c r="G74" s="5"/>
      <c r="H74" s="5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8"/>
      <c r="AA74" s="31"/>
      <c r="AB74" s="8"/>
    </row>
    <row r="75" spans="1:28" ht="15">
      <c r="A75" s="17" t="s">
        <v>264</v>
      </c>
      <c r="B75" s="18">
        <v>1540251</v>
      </c>
      <c r="C75" s="9">
        <f t="shared" si="2"/>
        <v>314</v>
      </c>
      <c r="D75" s="10">
        <f t="shared" si="3"/>
        <v>33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33</v>
      </c>
      <c r="U75" s="7"/>
      <c r="V75" s="7"/>
      <c r="W75" s="7"/>
      <c r="X75" s="7"/>
      <c r="Y75" s="7"/>
      <c r="Z75" s="7"/>
      <c r="AA75" s="7"/>
      <c r="AB75" s="7"/>
    </row>
    <row r="76" spans="1:28" ht="15">
      <c r="A76" s="19" t="s">
        <v>354</v>
      </c>
      <c r="B76" s="20">
        <v>540436</v>
      </c>
      <c r="C76" s="8">
        <f t="shared" si="2"/>
        <v>518</v>
      </c>
      <c r="D76" s="6">
        <f t="shared" si="3"/>
        <v>14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14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">
      <c r="A77" s="17" t="s">
        <v>377</v>
      </c>
      <c r="B77" s="18">
        <v>988463</v>
      </c>
      <c r="C77" s="9">
        <f t="shared" si="2"/>
        <v>218</v>
      </c>
      <c r="D77" s="10">
        <f t="shared" si="3"/>
        <v>37</v>
      </c>
      <c r="E77" s="7"/>
      <c r="F77" s="7"/>
      <c r="G77" s="7"/>
      <c r="H77" s="7"/>
      <c r="I77" s="7"/>
      <c r="J77" s="7"/>
      <c r="K77" s="7"/>
      <c r="L77" s="7"/>
      <c r="M77" s="7">
        <v>37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">
      <c r="A78" s="19" t="s">
        <v>189</v>
      </c>
      <c r="B78" s="20">
        <v>2200050</v>
      </c>
      <c r="C78" s="8">
        <f t="shared" si="2"/>
        <v>11</v>
      </c>
      <c r="D78" s="6">
        <f t="shared" si="3"/>
        <v>241</v>
      </c>
      <c r="E78" s="5"/>
      <c r="F78" s="5"/>
      <c r="G78" s="5"/>
      <c r="H78" s="5"/>
      <c r="I78" s="5"/>
      <c r="J78" s="5">
        <v>26</v>
      </c>
      <c r="K78" s="5"/>
      <c r="L78" s="5"/>
      <c r="M78" s="5">
        <v>37</v>
      </c>
      <c r="N78" s="5"/>
      <c r="O78" s="5"/>
      <c r="P78" s="5">
        <v>25</v>
      </c>
      <c r="Q78" s="5">
        <v>41</v>
      </c>
      <c r="R78" s="5"/>
      <c r="S78" s="5">
        <v>36</v>
      </c>
      <c r="T78" s="5"/>
      <c r="U78" s="5">
        <v>37</v>
      </c>
      <c r="V78" s="5">
        <v>39</v>
      </c>
      <c r="W78" s="5"/>
      <c r="X78" s="5"/>
      <c r="Y78" s="5"/>
      <c r="Z78" s="5"/>
      <c r="AA78" s="5"/>
      <c r="AB78" s="5"/>
    </row>
    <row r="79" spans="1:28" ht="15">
      <c r="A79" s="17" t="s">
        <v>222</v>
      </c>
      <c r="B79" s="18">
        <v>2200051</v>
      </c>
      <c r="C79" s="9">
        <f t="shared" si="2"/>
        <v>16</v>
      </c>
      <c r="D79" s="10">
        <f t="shared" si="3"/>
        <v>194</v>
      </c>
      <c r="E79" s="7"/>
      <c r="F79" s="7"/>
      <c r="G79" s="7"/>
      <c r="H79" s="7"/>
      <c r="I79" s="7"/>
      <c r="J79" s="7">
        <v>38</v>
      </c>
      <c r="K79" s="7"/>
      <c r="L79" s="7"/>
      <c r="M79" s="7"/>
      <c r="N79" s="7"/>
      <c r="O79" s="7"/>
      <c r="P79" s="7">
        <v>31</v>
      </c>
      <c r="Q79" s="7">
        <v>28</v>
      </c>
      <c r="R79" s="7">
        <v>33</v>
      </c>
      <c r="S79" s="7">
        <v>29</v>
      </c>
      <c r="T79" s="7"/>
      <c r="U79" s="7">
        <v>35</v>
      </c>
      <c r="V79" s="7"/>
      <c r="W79" s="7"/>
      <c r="X79" s="7"/>
      <c r="Y79" s="7"/>
      <c r="Z79" s="7"/>
      <c r="AA79" s="7"/>
      <c r="AB79" s="7"/>
    </row>
    <row r="80" spans="1:28" ht="15">
      <c r="A80" s="19" t="s">
        <v>137</v>
      </c>
      <c r="B80" s="20">
        <v>40516</v>
      </c>
      <c r="C80" s="8">
        <f t="shared" si="2"/>
        <v>372</v>
      </c>
      <c r="D80" s="6">
        <f t="shared" si="3"/>
        <v>31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31</v>
      </c>
      <c r="X80" s="5"/>
      <c r="Y80" s="5"/>
      <c r="Z80" s="5"/>
      <c r="AA80" s="5"/>
      <c r="AB80" s="5"/>
    </row>
    <row r="81" spans="1:28" ht="15">
      <c r="A81" s="17" t="s">
        <v>393</v>
      </c>
      <c r="B81" s="18">
        <v>1940121</v>
      </c>
      <c r="C81" s="9">
        <f t="shared" si="2"/>
        <v>314</v>
      </c>
      <c r="D81" s="10">
        <f t="shared" si="3"/>
        <v>33</v>
      </c>
      <c r="E81" s="7"/>
      <c r="F81" s="7"/>
      <c r="G81" s="7"/>
      <c r="H81" s="7"/>
      <c r="I81" s="7"/>
      <c r="J81" s="7"/>
      <c r="K81" s="7"/>
      <c r="L81" s="7">
        <v>33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">
      <c r="A82" s="19" t="s">
        <v>166</v>
      </c>
      <c r="B82" s="20">
        <v>40517</v>
      </c>
      <c r="C82" s="8">
        <f t="shared" si="2"/>
        <v>342</v>
      </c>
      <c r="D82" s="6">
        <f t="shared" si="3"/>
        <v>32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32</v>
      </c>
      <c r="X82" s="5"/>
      <c r="Y82" s="5"/>
      <c r="Z82" s="5"/>
      <c r="AA82" s="5"/>
      <c r="AB82" s="5"/>
    </row>
    <row r="83" spans="1:28" ht="15">
      <c r="A83" s="17" t="s">
        <v>415</v>
      </c>
      <c r="B83" s="18">
        <v>1940122</v>
      </c>
      <c r="C83" s="9">
        <f t="shared" si="2"/>
        <v>419</v>
      </c>
      <c r="D83" s="10">
        <f t="shared" si="3"/>
        <v>28</v>
      </c>
      <c r="E83" s="7"/>
      <c r="F83" s="7"/>
      <c r="G83" s="7"/>
      <c r="H83" s="7"/>
      <c r="I83" s="7"/>
      <c r="J83" s="7"/>
      <c r="K83" s="7"/>
      <c r="L83" s="7">
        <v>28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">
      <c r="A84" s="19" t="s">
        <v>79</v>
      </c>
      <c r="B84" s="20">
        <v>41183</v>
      </c>
      <c r="C84" s="8">
        <f t="shared" si="2"/>
        <v>452</v>
      </c>
      <c r="D84" s="6">
        <f t="shared" si="3"/>
        <v>26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>
        <v>26</v>
      </c>
    </row>
    <row r="85" spans="1:28" ht="15">
      <c r="A85" s="17" t="s">
        <v>382</v>
      </c>
      <c r="B85" s="18">
        <v>440767</v>
      </c>
      <c r="C85" s="9">
        <f t="shared" si="2"/>
        <v>512</v>
      </c>
      <c r="D85" s="10">
        <f t="shared" si="3"/>
        <v>20</v>
      </c>
      <c r="E85" s="7"/>
      <c r="F85" s="7"/>
      <c r="G85" s="7"/>
      <c r="H85" s="7"/>
      <c r="I85" s="7"/>
      <c r="J85" s="7"/>
      <c r="K85" s="7"/>
      <c r="L85" s="7"/>
      <c r="M85" s="7">
        <v>20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">
      <c r="A86" s="19" t="s">
        <v>371</v>
      </c>
      <c r="B86" s="20">
        <v>520117</v>
      </c>
      <c r="C86" s="8">
        <f t="shared" si="2"/>
        <v>280</v>
      </c>
      <c r="D86" s="6">
        <f t="shared" si="3"/>
        <v>34</v>
      </c>
      <c r="E86" s="5"/>
      <c r="F86" s="5"/>
      <c r="G86" s="5"/>
      <c r="H86" s="5"/>
      <c r="I86" s="5"/>
      <c r="J86" s="5"/>
      <c r="K86" s="5"/>
      <c r="L86" s="5"/>
      <c r="M86" s="5">
        <v>34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">
      <c r="A87" s="17" t="s">
        <v>127</v>
      </c>
      <c r="B87" s="18">
        <v>40903</v>
      </c>
      <c r="C87" s="9">
        <f t="shared" si="2"/>
        <v>314</v>
      </c>
      <c r="D87" s="10">
        <f t="shared" si="3"/>
        <v>33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>
        <v>33</v>
      </c>
      <c r="X87" s="7"/>
      <c r="Y87" s="7"/>
      <c r="Z87" s="7"/>
      <c r="AA87" s="7"/>
      <c r="AB87" s="7"/>
    </row>
    <row r="88" spans="1:28" ht="15">
      <c r="A88" s="19" t="s">
        <v>85</v>
      </c>
      <c r="B88" s="20">
        <v>41000</v>
      </c>
      <c r="C88" s="8">
        <f t="shared" si="2"/>
        <v>262</v>
      </c>
      <c r="D88" s="6">
        <f t="shared" si="3"/>
        <v>35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v>35</v>
      </c>
      <c r="X88" s="5"/>
      <c r="Y88" s="5"/>
      <c r="Z88" s="5"/>
      <c r="AA88" s="5"/>
      <c r="AB88" s="6" t="s">
        <v>86</v>
      </c>
    </row>
    <row r="89" spans="1:28" ht="15">
      <c r="A89" s="17" t="s">
        <v>230</v>
      </c>
      <c r="B89" s="18">
        <v>1640702</v>
      </c>
      <c r="C89" s="9">
        <f t="shared" si="2"/>
        <v>407</v>
      </c>
      <c r="D89" s="10">
        <f t="shared" si="3"/>
        <v>29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v>29</v>
      </c>
      <c r="V89" s="7"/>
      <c r="W89" s="7"/>
      <c r="X89" s="7"/>
      <c r="Y89" s="7"/>
      <c r="Z89" s="7"/>
      <c r="AA89" s="7"/>
      <c r="AB89" s="7"/>
    </row>
    <row r="90" spans="1:28" ht="15">
      <c r="A90" s="19" t="s">
        <v>233</v>
      </c>
      <c r="B90" s="20">
        <v>1803451</v>
      </c>
      <c r="C90" s="8">
        <f t="shared" si="2"/>
        <v>434</v>
      </c>
      <c r="D90" s="6">
        <f t="shared" si="3"/>
        <v>27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v>27</v>
      </c>
      <c r="V90" s="5"/>
      <c r="W90" s="5"/>
      <c r="X90" s="5"/>
      <c r="Y90" s="5"/>
      <c r="Z90" s="5"/>
      <c r="AA90" s="5"/>
      <c r="AB90" s="5"/>
    </row>
    <row r="91" spans="1:28" ht="15">
      <c r="A91" s="17" t="s">
        <v>59</v>
      </c>
      <c r="B91" s="18">
        <v>31342</v>
      </c>
      <c r="C91" s="9">
        <f t="shared" si="2"/>
        <v>262</v>
      </c>
      <c r="D91" s="10">
        <f t="shared" si="3"/>
        <v>35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>
        <v>35</v>
      </c>
    </row>
    <row r="92" spans="1:28" ht="15">
      <c r="A92" s="29" t="s">
        <v>540</v>
      </c>
      <c r="B92" s="20">
        <v>501874</v>
      </c>
      <c r="C92" s="8">
        <f t="shared" si="2"/>
        <v>452</v>
      </c>
      <c r="D92" s="6">
        <f t="shared" si="3"/>
        <v>26</v>
      </c>
      <c r="E92" s="5">
        <v>26</v>
      </c>
      <c r="F92" s="5"/>
      <c r="G92" s="5"/>
      <c r="H92" s="5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8"/>
      <c r="AA92" s="31"/>
      <c r="AB92" s="8"/>
    </row>
    <row r="93" spans="1:28" ht="15">
      <c r="A93" s="17" t="s">
        <v>157</v>
      </c>
      <c r="B93" s="18">
        <v>41071</v>
      </c>
      <c r="C93" s="9">
        <f t="shared" si="2"/>
        <v>262</v>
      </c>
      <c r="D93" s="10">
        <f t="shared" si="3"/>
        <v>35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>
        <v>35</v>
      </c>
      <c r="X93" s="7"/>
      <c r="Y93" s="7"/>
      <c r="Z93" s="7"/>
      <c r="AA93" s="7"/>
      <c r="AB93" s="7"/>
    </row>
    <row r="94" spans="1:28" ht="15">
      <c r="A94" s="19" t="s">
        <v>23</v>
      </c>
      <c r="B94" s="20">
        <v>41068</v>
      </c>
      <c r="C94" s="8">
        <f t="shared" si="2"/>
        <v>93</v>
      </c>
      <c r="D94" s="6">
        <f t="shared" si="3"/>
        <v>70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35</v>
      </c>
      <c r="X94" s="5"/>
      <c r="Y94" s="5"/>
      <c r="Z94" s="5"/>
      <c r="AA94" s="5"/>
      <c r="AB94" s="5">
        <v>35</v>
      </c>
    </row>
    <row r="95" spans="1:28" ht="15">
      <c r="A95" s="17" t="s">
        <v>440</v>
      </c>
      <c r="B95" s="18">
        <v>980222</v>
      </c>
      <c r="C95" s="9">
        <f t="shared" si="2"/>
        <v>452</v>
      </c>
      <c r="D95" s="10">
        <f t="shared" si="3"/>
        <v>26</v>
      </c>
      <c r="E95" s="7"/>
      <c r="F95" s="7"/>
      <c r="G95" s="7"/>
      <c r="H95" s="7"/>
      <c r="I95" s="7"/>
      <c r="J95" s="7"/>
      <c r="K95" s="7">
        <v>26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">
      <c r="A96" s="19" t="s">
        <v>226</v>
      </c>
      <c r="B96" s="20">
        <v>650456</v>
      </c>
      <c r="C96" s="8">
        <f t="shared" si="2"/>
        <v>342</v>
      </c>
      <c r="D96" s="6">
        <f t="shared" si="3"/>
        <v>32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v>32</v>
      </c>
      <c r="V96" s="5"/>
      <c r="W96" s="5"/>
      <c r="X96" s="5"/>
      <c r="Y96" s="5"/>
      <c r="Z96" s="5"/>
      <c r="AA96" s="5"/>
      <c r="AB96" s="5"/>
    </row>
    <row r="97" spans="1:28" ht="15">
      <c r="A97" s="17" t="s">
        <v>468</v>
      </c>
      <c r="B97" s="18">
        <v>986484</v>
      </c>
      <c r="C97" s="9">
        <f t="shared" si="2"/>
        <v>165</v>
      </c>
      <c r="D97" s="10">
        <f t="shared" si="3"/>
        <v>50</v>
      </c>
      <c r="E97" s="7"/>
      <c r="F97" s="7">
        <v>23</v>
      </c>
      <c r="G97" s="7"/>
      <c r="H97" s="7"/>
      <c r="I97" s="7">
        <v>27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">
      <c r="A98" s="19" t="s">
        <v>192</v>
      </c>
      <c r="B98" s="20">
        <v>984387</v>
      </c>
      <c r="C98" s="8">
        <f t="shared" si="2"/>
        <v>53</v>
      </c>
      <c r="D98" s="6">
        <f t="shared" si="3"/>
        <v>97</v>
      </c>
      <c r="E98" s="5"/>
      <c r="F98" s="5"/>
      <c r="G98" s="5"/>
      <c r="H98" s="5"/>
      <c r="I98" s="5">
        <v>28</v>
      </c>
      <c r="J98" s="5"/>
      <c r="K98" s="5"/>
      <c r="L98" s="5"/>
      <c r="M98" s="5"/>
      <c r="N98" s="5"/>
      <c r="O98" s="5"/>
      <c r="P98" s="5"/>
      <c r="Q98" s="5"/>
      <c r="R98" s="5">
        <v>32</v>
      </c>
      <c r="S98" s="5"/>
      <c r="T98" s="5"/>
      <c r="U98" s="5"/>
      <c r="V98" s="5">
        <v>37</v>
      </c>
      <c r="W98" s="5"/>
      <c r="X98" s="5"/>
      <c r="Y98" s="5"/>
      <c r="Z98" s="5"/>
      <c r="AA98" s="5"/>
      <c r="AB98" s="5"/>
    </row>
    <row r="99" spans="1:28" ht="15">
      <c r="A99" s="17" t="s">
        <v>358</v>
      </c>
      <c r="B99" s="18">
        <v>441008</v>
      </c>
      <c r="C99" s="9">
        <f t="shared" si="2"/>
        <v>239</v>
      </c>
      <c r="D99" s="10">
        <f t="shared" si="3"/>
        <v>36</v>
      </c>
      <c r="E99" s="7"/>
      <c r="F99" s="7"/>
      <c r="G99" s="7"/>
      <c r="H99" s="7"/>
      <c r="I99" s="7"/>
      <c r="J99" s="7"/>
      <c r="K99" s="7"/>
      <c r="L99" s="7"/>
      <c r="M99" s="7"/>
      <c r="N99" s="7">
        <v>36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">
      <c r="A100" s="19" t="s">
        <v>358</v>
      </c>
      <c r="B100" s="20">
        <v>440413</v>
      </c>
      <c r="C100" s="8">
        <f t="shared" si="2"/>
        <v>182</v>
      </c>
      <c r="D100" s="6">
        <f t="shared" si="3"/>
        <v>40</v>
      </c>
      <c r="E100" s="5"/>
      <c r="F100" s="5"/>
      <c r="G100" s="5"/>
      <c r="H100" s="5"/>
      <c r="I100" s="5"/>
      <c r="J100" s="5"/>
      <c r="K100" s="5"/>
      <c r="L100" s="5"/>
      <c r="M100" s="5">
        <v>40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5">
      <c r="A101" s="32" t="s">
        <v>521</v>
      </c>
      <c r="B101" s="18">
        <v>985194</v>
      </c>
      <c r="C101" s="9">
        <f t="shared" si="2"/>
        <v>280</v>
      </c>
      <c r="D101" s="10">
        <f t="shared" si="3"/>
        <v>34</v>
      </c>
      <c r="E101" s="7"/>
      <c r="F101" s="7">
        <v>34</v>
      </c>
      <c r="G101" s="7"/>
      <c r="H101" s="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9"/>
      <c r="AA101" s="34"/>
      <c r="AB101" s="9"/>
    </row>
    <row r="102" spans="1:28" ht="15">
      <c r="A102" s="19" t="s">
        <v>219</v>
      </c>
      <c r="B102" s="20">
        <v>982519</v>
      </c>
      <c r="C102" s="8">
        <f t="shared" si="2"/>
        <v>19</v>
      </c>
      <c r="D102" s="6">
        <f t="shared" si="3"/>
        <v>169</v>
      </c>
      <c r="E102" s="5"/>
      <c r="F102" s="5"/>
      <c r="G102" s="5">
        <v>27</v>
      </c>
      <c r="H102" s="5"/>
      <c r="I102" s="5"/>
      <c r="J102" s="5"/>
      <c r="K102" s="5"/>
      <c r="L102" s="5">
        <v>37</v>
      </c>
      <c r="M102" s="5">
        <v>32</v>
      </c>
      <c r="N102" s="5"/>
      <c r="O102" s="5">
        <v>34</v>
      </c>
      <c r="P102" s="5"/>
      <c r="Q102" s="5"/>
      <c r="R102" s="5"/>
      <c r="S102" s="5"/>
      <c r="T102" s="5"/>
      <c r="U102" s="5"/>
      <c r="V102" s="5">
        <v>39</v>
      </c>
      <c r="W102" s="5"/>
      <c r="X102" s="5"/>
      <c r="Y102" s="5"/>
      <c r="Z102" s="5"/>
      <c r="AA102" s="5"/>
      <c r="AB102" s="5"/>
    </row>
    <row r="103" spans="1:28" ht="15">
      <c r="A103" s="17" t="s">
        <v>116</v>
      </c>
      <c r="B103" s="18">
        <v>980981</v>
      </c>
      <c r="C103" s="9">
        <f t="shared" si="2"/>
        <v>76</v>
      </c>
      <c r="D103" s="10">
        <f t="shared" si="3"/>
        <v>74</v>
      </c>
      <c r="E103" s="7">
        <v>41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>
        <v>33</v>
      </c>
      <c r="Y103" s="7"/>
      <c r="Z103" s="7"/>
      <c r="AA103" s="7"/>
      <c r="AB103" s="7"/>
    </row>
    <row r="104" spans="1:28" ht="15">
      <c r="A104" s="29" t="s">
        <v>494</v>
      </c>
      <c r="B104" s="20">
        <v>1803084</v>
      </c>
      <c r="C104" s="8">
        <f t="shared" si="2"/>
        <v>342</v>
      </c>
      <c r="D104" s="6">
        <f t="shared" si="3"/>
        <v>32</v>
      </c>
      <c r="E104" s="5"/>
      <c r="F104" s="5"/>
      <c r="G104" s="5"/>
      <c r="H104" s="5">
        <v>32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8"/>
      <c r="AA104" s="31"/>
      <c r="AB104" s="8"/>
    </row>
    <row r="105" spans="1:28" ht="15">
      <c r="A105" s="17" t="s">
        <v>339</v>
      </c>
      <c r="B105" s="18">
        <v>1803969</v>
      </c>
      <c r="C105" s="9">
        <f t="shared" si="2"/>
        <v>46</v>
      </c>
      <c r="D105" s="10">
        <f t="shared" si="3"/>
        <v>105</v>
      </c>
      <c r="E105" s="7"/>
      <c r="F105" s="7"/>
      <c r="G105" s="7">
        <v>38</v>
      </c>
      <c r="H105" s="7"/>
      <c r="I105" s="7"/>
      <c r="J105" s="7"/>
      <c r="K105" s="7"/>
      <c r="L105" s="7"/>
      <c r="M105" s="7"/>
      <c r="N105" s="7">
        <v>34</v>
      </c>
      <c r="O105" s="7"/>
      <c r="P105" s="7">
        <v>33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">
      <c r="A106" s="19" t="s">
        <v>247</v>
      </c>
      <c r="B106" s="20">
        <v>1260664</v>
      </c>
      <c r="C106" s="8">
        <f t="shared" si="2"/>
        <v>372</v>
      </c>
      <c r="D106" s="6">
        <f t="shared" si="3"/>
        <v>31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>
        <v>31</v>
      </c>
      <c r="V106" s="5"/>
      <c r="W106" s="5"/>
      <c r="X106" s="5"/>
      <c r="Y106" s="5"/>
      <c r="Z106" s="5"/>
      <c r="AA106" s="5"/>
      <c r="AB106" s="5"/>
    </row>
    <row r="107" spans="1:28" ht="15">
      <c r="A107" s="17" t="s">
        <v>14</v>
      </c>
      <c r="B107" s="18">
        <v>440778</v>
      </c>
      <c r="C107" s="9">
        <f t="shared" si="2"/>
        <v>19</v>
      </c>
      <c r="D107" s="10">
        <f t="shared" si="3"/>
        <v>169</v>
      </c>
      <c r="E107" s="7"/>
      <c r="F107" s="7"/>
      <c r="G107" s="7"/>
      <c r="H107" s="7"/>
      <c r="I107" s="7"/>
      <c r="J107" s="7"/>
      <c r="K107" s="7"/>
      <c r="L107" s="7">
        <v>33</v>
      </c>
      <c r="M107" s="7">
        <v>40</v>
      </c>
      <c r="N107" s="7"/>
      <c r="O107" s="7"/>
      <c r="P107" s="7"/>
      <c r="Q107" s="7"/>
      <c r="R107" s="7"/>
      <c r="S107" s="7"/>
      <c r="T107" s="7"/>
      <c r="U107" s="7">
        <v>32</v>
      </c>
      <c r="V107" s="7">
        <v>40</v>
      </c>
      <c r="W107" s="7"/>
      <c r="X107" s="7"/>
      <c r="Y107" s="7"/>
      <c r="Z107" s="7">
        <v>24</v>
      </c>
      <c r="AA107" s="7"/>
      <c r="AB107" s="7"/>
    </row>
    <row r="108" spans="1:28" ht="15">
      <c r="A108" s="19" t="s">
        <v>403</v>
      </c>
      <c r="B108" s="20">
        <v>1220270</v>
      </c>
      <c r="C108" s="8">
        <f t="shared" si="2"/>
        <v>419</v>
      </c>
      <c r="D108" s="6">
        <f t="shared" si="3"/>
        <v>28</v>
      </c>
      <c r="E108" s="5"/>
      <c r="F108" s="5"/>
      <c r="G108" s="5"/>
      <c r="H108" s="5"/>
      <c r="I108" s="5"/>
      <c r="J108" s="5"/>
      <c r="K108" s="5"/>
      <c r="L108" s="5">
        <v>28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">
      <c r="A109" s="17" t="s">
        <v>431</v>
      </c>
      <c r="B109" s="18">
        <v>1252217</v>
      </c>
      <c r="C109" s="9">
        <f t="shared" si="2"/>
        <v>218</v>
      </c>
      <c r="D109" s="10">
        <f t="shared" si="3"/>
        <v>37</v>
      </c>
      <c r="E109" s="7"/>
      <c r="F109" s="7"/>
      <c r="G109" s="7"/>
      <c r="H109" s="7"/>
      <c r="I109" s="7"/>
      <c r="J109" s="7"/>
      <c r="K109" s="7">
        <v>37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">
      <c r="A110" s="19" t="s">
        <v>249</v>
      </c>
      <c r="B110" s="20">
        <v>120925</v>
      </c>
      <c r="C110" s="8">
        <f t="shared" si="2"/>
        <v>474</v>
      </c>
      <c r="D110" s="6">
        <f t="shared" si="3"/>
        <v>25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>
        <v>25</v>
      </c>
      <c r="V110" s="5"/>
      <c r="W110" s="5"/>
      <c r="X110" s="5"/>
      <c r="Y110" s="5"/>
      <c r="Z110" s="5"/>
      <c r="AA110" s="5"/>
      <c r="AB110" s="5"/>
    </row>
    <row r="111" spans="1:28" ht="15">
      <c r="A111" s="17" t="s">
        <v>443</v>
      </c>
      <c r="B111" s="18">
        <v>850511</v>
      </c>
      <c r="C111" s="9">
        <f t="shared" si="2"/>
        <v>142</v>
      </c>
      <c r="D111" s="10">
        <f t="shared" si="3"/>
        <v>60</v>
      </c>
      <c r="E111" s="7"/>
      <c r="F111" s="7"/>
      <c r="G111" s="7"/>
      <c r="H111" s="7">
        <v>35</v>
      </c>
      <c r="I111" s="7"/>
      <c r="J111" s="7"/>
      <c r="K111" s="7">
        <v>25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">
      <c r="A112" s="29" t="s">
        <v>493</v>
      </c>
      <c r="B112" s="20">
        <v>1411060</v>
      </c>
      <c r="C112" s="8">
        <f t="shared" si="2"/>
        <v>280</v>
      </c>
      <c r="D112" s="6">
        <f t="shared" si="3"/>
        <v>34</v>
      </c>
      <c r="E112" s="5"/>
      <c r="F112" s="5"/>
      <c r="G112" s="5"/>
      <c r="H112" s="5">
        <v>34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8"/>
      <c r="AA112" s="31"/>
      <c r="AB112" s="8"/>
    </row>
    <row r="113" spans="1:28" ht="15">
      <c r="A113" s="17" t="s">
        <v>388</v>
      </c>
      <c r="B113" s="18"/>
      <c r="C113" s="9">
        <f t="shared" si="2"/>
        <v>202</v>
      </c>
      <c r="D113" s="10">
        <f t="shared" si="3"/>
        <v>38</v>
      </c>
      <c r="E113" s="7"/>
      <c r="F113" s="7"/>
      <c r="G113" s="7"/>
      <c r="H113" s="7"/>
      <c r="I113" s="7"/>
      <c r="J113" s="7"/>
      <c r="K113" s="7"/>
      <c r="L113" s="7">
        <v>38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">
      <c r="A114" s="19" t="s">
        <v>441</v>
      </c>
      <c r="B114" s="20">
        <v>1411510</v>
      </c>
      <c r="C114" s="8">
        <f t="shared" si="2"/>
        <v>452</v>
      </c>
      <c r="D114" s="6">
        <f t="shared" si="3"/>
        <v>26</v>
      </c>
      <c r="E114" s="5"/>
      <c r="F114" s="5"/>
      <c r="G114" s="5"/>
      <c r="H114" s="5"/>
      <c r="I114" s="5"/>
      <c r="J114" s="5"/>
      <c r="K114" s="5">
        <v>26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">
      <c r="A115" s="17" t="s">
        <v>346</v>
      </c>
      <c r="B115" s="35" t="s">
        <v>347</v>
      </c>
      <c r="C115" s="9">
        <f t="shared" si="2"/>
        <v>314</v>
      </c>
      <c r="D115" s="10">
        <f t="shared" si="3"/>
        <v>33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>
        <v>33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">
      <c r="A116" s="19" t="s">
        <v>313</v>
      </c>
      <c r="B116" s="20">
        <v>1390396</v>
      </c>
      <c r="C116" s="8">
        <f t="shared" si="2"/>
        <v>87</v>
      </c>
      <c r="D116" s="6">
        <f t="shared" si="3"/>
        <v>71</v>
      </c>
      <c r="E116" s="5"/>
      <c r="F116" s="5"/>
      <c r="G116" s="5"/>
      <c r="H116" s="5"/>
      <c r="I116" s="5"/>
      <c r="J116" s="5"/>
      <c r="K116" s="5"/>
      <c r="L116" s="5"/>
      <c r="M116" s="5"/>
      <c r="N116" s="5">
        <v>34</v>
      </c>
      <c r="O116" s="5"/>
      <c r="P116" s="5"/>
      <c r="Q116" s="5"/>
      <c r="R116" s="5">
        <v>37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">
      <c r="A117" s="17" t="s">
        <v>310</v>
      </c>
      <c r="B117" s="18">
        <v>1390398</v>
      </c>
      <c r="C117" s="9">
        <f t="shared" si="2"/>
        <v>116</v>
      </c>
      <c r="D117" s="10">
        <f t="shared" si="3"/>
        <v>66</v>
      </c>
      <c r="E117" s="7"/>
      <c r="F117" s="7"/>
      <c r="G117" s="7"/>
      <c r="H117" s="7"/>
      <c r="I117" s="7"/>
      <c r="J117" s="7"/>
      <c r="K117" s="7"/>
      <c r="L117" s="7"/>
      <c r="M117" s="7"/>
      <c r="N117" s="7">
        <v>28</v>
      </c>
      <c r="O117" s="7"/>
      <c r="P117" s="7"/>
      <c r="Q117" s="7"/>
      <c r="R117" s="7">
        <v>38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">
      <c r="A118" s="19" t="s">
        <v>133</v>
      </c>
      <c r="B118" s="20">
        <v>40973</v>
      </c>
      <c r="C118" s="8">
        <f t="shared" si="2"/>
        <v>342</v>
      </c>
      <c r="D118" s="6">
        <f t="shared" si="3"/>
        <v>32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32</v>
      </c>
      <c r="X118" s="5"/>
      <c r="Y118" s="5"/>
      <c r="Z118" s="5"/>
      <c r="AA118" s="5"/>
      <c r="AB118" s="5"/>
    </row>
    <row r="119" spans="1:28" ht="15">
      <c r="A119" s="32" t="s">
        <v>502</v>
      </c>
      <c r="B119" s="18">
        <v>1801214</v>
      </c>
      <c r="C119" s="9">
        <f t="shared" si="2"/>
        <v>452</v>
      </c>
      <c r="D119" s="10">
        <f t="shared" si="3"/>
        <v>26</v>
      </c>
      <c r="E119" s="7"/>
      <c r="F119" s="7"/>
      <c r="G119" s="7"/>
      <c r="H119" s="7">
        <v>26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9"/>
      <c r="AA119" s="34"/>
      <c r="AB119" s="9"/>
    </row>
    <row r="120" spans="1:28" ht="15">
      <c r="A120" s="19" t="s">
        <v>449</v>
      </c>
      <c r="B120" s="20">
        <v>1240290</v>
      </c>
      <c r="C120" s="8">
        <f t="shared" si="2"/>
        <v>407</v>
      </c>
      <c r="D120" s="6">
        <f t="shared" si="3"/>
        <v>29</v>
      </c>
      <c r="E120" s="5"/>
      <c r="F120" s="5"/>
      <c r="G120" s="5"/>
      <c r="H120" s="5"/>
      <c r="I120" s="5"/>
      <c r="J120" s="5">
        <v>29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">
      <c r="A121" s="17" t="s">
        <v>120</v>
      </c>
      <c r="B121" s="18">
        <v>1803359</v>
      </c>
      <c r="C121" s="9">
        <f t="shared" si="2"/>
        <v>488</v>
      </c>
      <c r="D121" s="10">
        <f t="shared" si="3"/>
        <v>24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>
        <v>24</v>
      </c>
      <c r="Y121" s="7"/>
      <c r="Z121" s="7"/>
      <c r="AA121" s="7"/>
      <c r="AB121" s="7"/>
    </row>
    <row r="122" spans="1:28" ht="15">
      <c r="A122" s="19" t="s">
        <v>343</v>
      </c>
      <c r="B122" s="20">
        <v>191483</v>
      </c>
      <c r="C122" s="8">
        <f t="shared" si="2"/>
        <v>142</v>
      </c>
      <c r="D122" s="6">
        <f t="shared" si="3"/>
        <v>60</v>
      </c>
      <c r="E122" s="5"/>
      <c r="F122" s="5"/>
      <c r="G122" s="5"/>
      <c r="H122" s="5">
        <v>25</v>
      </c>
      <c r="I122" s="5"/>
      <c r="J122" s="5"/>
      <c r="K122" s="5"/>
      <c r="L122" s="5"/>
      <c r="M122" s="5"/>
      <c r="N122" s="5"/>
      <c r="O122" s="5">
        <v>35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">
      <c r="A123" s="32" t="s">
        <v>498</v>
      </c>
      <c r="B123" s="18">
        <v>191484</v>
      </c>
      <c r="C123" s="9">
        <f t="shared" si="2"/>
        <v>407</v>
      </c>
      <c r="D123" s="10">
        <f t="shared" si="3"/>
        <v>29</v>
      </c>
      <c r="E123" s="7"/>
      <c r="F123" s="7"/>
      <c r="G123" s="7"/>
      <c r="H123" s="7">
        <v>29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9"/>
      <c r="AA123" s="34"/>
      <c r="AB123" s="9"/>
    </row>
    <row r="124" spans="1:28" ht="15">
      <c r="A124" s="19" t="s">
        <v>99</v>
      </c>
      <c r="B124" s="20">
        <v>980977</v>
      </c>
      <c r="C124" s="8">
        <f t="shared" si="2"/>
        <v>53</v>
      </c>
      <c r="D124" s="6">
        <f t="shared" si="3"/>
        <v>97</v>
      </c>
      <c r="E124" s="5"/>
      <c r="F124" s="5"/>
      <c r="G124" s="5"/>
      <c r="H124" s="5"/>
      <c r="I124" s="5"/>
      <c r="J124" s="5"/>
      <c r="K124" s="5">
        <v>30</v>
      </c>
      <c r="L124" s="5"/>
      <c r="M124" s="5"/>
      <c r="N124" s="5"/>
      <c r="O124" s="5"/>
      <c r="P124" s="5"/>
      <c r="Q124" s="5"/>
      <c r="R124" s="5"/>
      <c r="S124" s="5">
        <v>33</v>
      </c>
      <c r="T124" s="5"/>
      <c r="U124" s="5"/>
      <c r="V124" s="5"/>
      <c r="W124" s="5"/>
      <c r="X124" s="5"/>
      <c r="Y124" s="5">
        <v>34</v>
      </c>
      <c r="Z124" s="5"/>
      <c r="AA124" s="5"/>
      <c r="AB124" s="5"/>
    </row>
    <row r="125" spans="1:28" ht="15">
      <c r="A125" s="17" t="s">
        <v>337</v>
      </c>
      <c r="B125" s="18">
        <v>1804634</v>
      </c>
      <c r="C125" s="9">
        <f t="shared" si="2"/>
        <v>280</v>
      </c>
      <c r="D125" s="10">
        <f t="shared" si="3"/>
        <v>34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>
        <v>34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">
      <c r="A126" s="19" t="s">
        <v>435</v>
      </c>
      <c r="B126" s="20">
        <v>663621</v>
      </c>
      <c r="C126" s="8">
        <f t="shared" si="2"/>
        <v>342</v>
      </c>
      <c r="D126" s="6">
        <f t="shared" si="3"/>
        <v>32</v>
      </c>
      <c r="E126" s="5"/>
      <c r="F126" s="5"/>
      <c r="G126" s="5"/>
      <c r="H126" s="5"/>
      <c r="I126" s="5"/>
      <c r="J126" s="5"/>
      <c r="K126" s="5">
        <v>32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s="28" customFormat="1" ht="15">
      <c r="A127" s="23" t="s">
        <v>195</v>
      </c>
      <c r="B127" s="24">
        <v>350015</v>
      </c>
      <c r="C127" s="26">
        <f t="shared" si="2"/>
        <v>6</v>
      </c>
      <c r="D127" s="25">
        <f t="shared" si="3"/>
        <v>278</v>
      </c>
      <c r="E127" s="25" t="s">
        <v>356</v>
      </c>
      <c r="F127" s="22"/>
      <c r="G127" s="22">
        <v>30</v>
      </c>
      <c r="H127" s="22"/>
      <c r="I127" s="22"/>
      <c r="J127" s="22">
        <v>34</v>
      </c>
      <c r="K127" s="22"/>
      <c r="L127" s="22"/>
      <c r="M127" s="22">
        <v>34</v>
      </c>
      <c r="N127" s="22">
        <v>36</v>
      </c>
      <c r="O127" s="22"/>
      <c r="P127" s="22"/>
      <c r="Q127" s="22"/>
      <c r="R127" s="22">
        <v>35</v>
      </c>
      <c r="S127" s="22">
        <v>34</v>
      </c>
      <c r="T127" s="22"/>
      <c r="U127" s="22">
        <v>41</v>
      </c>
      <c r="V127" s="22">
        <v>34</v>
      </c>
      <c r="W127" s="22"/>
      <c r="X127" s="22"/>
      <c r="Y127" s="22"/>
      <c r="Z127" s="22"/>
      <c r="AA127" s="22"/>
      <c r="AB127" s="22"/>
    </row>
    <row r="128" spans="1:28" ht="15">
      <c r="A128" s="19" t="s">
        <v>370</v>
      </c>
      <c r="B128" s="20">
        <v>1800513</v>
      </c>
      <c r="C128" s="8">
        <f t="shared" si="2"/>
        <v>97</v>
      </c>
      <c r="D128" s="6">
        <f t="shared" si="3"/>
        <v>69</v>
      </c>
      <c r="E128" s="5"/>
      <c r="F128" s="5"/>
      <c r="G128" s="5"/>
      <c r="H128" s="5"/>
      <c r="I128" s="5"/>
      <c r="J128" s="5"/>
      <c r="K128" s="5"/>
      <c r="L128" s="5">
        <v>33</v>
      </c>
      <c r="M128" s="5">
        <v>36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">
      <c r="A129" s="32" t="s">
        <v>515</v>
      </c>
      <c r="B129" s="18">
        <v>2050178</v>
      </c>
      <c r="C129" s="9">
        <f t="shared" si="2"/>
        <v>434</v>
      </c>
      <c r="D129" s="10">
        <f t="shared" si="3"/>
        <v>27</v>
      </c>
      <c r="E129" s="7"/>
      <c r="F129" s="7"/>
      <c r="G129" s="7">
        <v>27</v>
      </c>
      <c r="H129" s="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9"/>
      <c r="AA129" s="34"/>
      <c r="AB129" s="9"/>
    </row>
    <row r="130" spans="1:28" ht="15">
      <c r="A130" s="19" t="s">
        <v>323</v>
      </c>
      <c r="B130" s="20">
        <v>681083</v>
      </c>
      <c r="C130" s="8">
        <f t="shared" si="2"/>
        <v>342</v>
      </c>
      <c r="D130" s="6">
        <f t="shared" si="3"/>
        <v>32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>
        <v>32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5">
      <c r="A131" s="17" t="s">
        <v>32</v>
      </c>
      <c r="B131" s="18">
        <v>440411</v>
      </c>
      <c r="C131" s="9">
        <f t="shared" si="2"/>
        <v>109</v>
      </c>
      <c r="D131" s="10">
        <f t="shared" si="3"/>
        <v>67</v>
      </c>
      <c r="E131" s="7"/>
      <c r="F131" s="7"/>
      <c r="G131" s="7"/>
      <c r="H131" s="7"/>
      <c r="I131" s="7">
        <v>34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>
        <v>33</v>
      </c>
      <c r="AA131" s="7"/>
      <c r="AB131" s="7"/>
    </row>
    <row r="132" spans="1:28" ht="15">
      <c r="A132" s="19" t="s">
        <v>451</v>
      </c>
      <c r="B132" s="20">
        <v>541353</v>
      </c>
      <c r="C132" s="8">
        <f t="shared" si="2"/>
        <v>192</v>
      </c>
      <c r="D132" s="6">
        <f t="shared" si="3"/>
        <v>39</v>
      </c>
      <c r="E132" s="5"/>
      <c r="F132" s="5"/>
      <c r="G132" s="5"/>
      <c r="H132" s="5"/>
      <c r="I132" s="5"/>
      <c r="J132" s="5">
        <v>39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5">
      <c r="A133" s="32" t="s">
        <v>503</v>
      </c>
      <c r="B133" s="18">
        <v>1802953</v>
      </c>
      <c r="C133" s="9">
        <f t="shared" si="2"/>
        <v>162</v>
      </c>
      <c r="D133" s="10">
        <f t="shared" si="3"/>
        <v>51</v>
      </c>
      <c r="E133" s="7"/>
      <c r="F133" s="7"/>
      <c r="G133" s="7">
        <v>26</v>
      </c>
      <c r="H133" s="7">
        <v>25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9"/>
      <c r="AA133" s="34"/>
      <c r="AB133" s="9"/>
    </row>
    <row r="134" spans="1:28" ht="15">
      <c r="A134" s="19" t="s">
        <v>289</v>
      </c>
      <c r="B134" s="20">
        <v>440607</v>
      </c>
      <c r="C134" s="8">
        <f aca="true" t="shared" si="4" ref="C134:C197">RANK(D134,$D$5:$D$532,0)</f>
        <v>192</v>
      </c>
      <c r="D134" s="6">
        <f aca="true" t="shared" si="5" ref="D134:D197">SUM(E134:AB134)</f>
        <v>39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>
        <v>39</v>
      </c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5">
      <c r="A135" s="17" t="s">
        <v>325</v>
      </c>
      <c r="B135" s="18">
        <v>985220</v>
      </c>
      <c r="C135" s="9">
        <f t="shared" si="4"/>
        <v>182</v>
      </c>
      <c r="D135" s="10">
        <f t="shared" si="5"/>
        <v>40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>
        <v>40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">
      <c r="A136" s="19" t="s">
        <v>130</v>
      </c>
      <c r="B136" s="20">
        <v>41195</v>
      </c>
      <c r="C136" s="8">
        <f t="shared" si="4"/>
        <v>314</v>
      </c>
      <c r="D136" s="6">
        <f t="shared" si="5"/>
        <v>33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>
        <v>33</v>
      </c>
      <c r="X136" s="5"/>
      <c r="Y136" s="5"/>
      <c r="Z136" s="5"/>
      <c r="AA136" s="5"/>
      <c r="AB136" s="5"/>
    </row>
    <row r="137" spans="1:28" ht="15">
      <c r="A137" s="17" t="s">
        <v>329</v>
      </c>
      <c r="B137" s="18"/>
      <c r="C137" s="9">
        <f t="shared" si="4"/>
        <v>407</v>
      </c>
      <c r="D137" s="10">
        <f t="shared" si="5"/>
        <v>29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>
        <v>29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">
      <c r="A138" s="19" t="s">
        <v>324</v>
      </c>
      <c r="B138" s="20">
        <v>982886</v>
      </c>
      <c r="C138" s="8">
        <f t="shared" si="4"/>
        <v>434</v>
      </c>
      <c r="D138" s="6">
        <f t="shared" si="5"/>
        <v>27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>
        <v>27</v>
      </c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5">
      <c r="A139" s="17" t="s">
        <v>374</v>
      </c>
      <c r="B139" s="18">
        <v>1220076</v>
      </c>
      <c r="C139" s="9">
        <f t="shared" si="4"/>
        <v>280</v>
      </c>
      <c r="D139" s="10">
        <f t="shared" si="5"/>
        <v>34</v>
      </c>
      <c r="E139" s="7"/>
      <c r="F139" s="7"/>
      <c r="G139" s="7"/>
      <c r="H139" s="7"/>
      <c r="I139" s="7"/>
      <c r="J139" s="7"/>
      <c r="K139" s="7"/>
      <c r="L139" s="7"/>
      <c r="M139" s="7">
        <v>34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">
      <c r="A140" s="19" t="s">
        <v>96</v>
      </c>
      <c r="B140" s="20">
        <v>1650828</v>
      </c>
      <c r="C140" s="8">
        <f t="shared" si="4"/>
        <v>60</v>
      </c>
      <c r="D140" s="6">
        <f t="shared" si="5"/>
        <v>92</v>
      </c>
      <c r="E140" s="5"/>
      <c r="F140" s="5">
        <v>25</v>
      </c>
      <c r="G140" s="5"/>
      <c r="H140" s="5">
        <v>30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v>37</v>
      </c>
      <c r="Z140" s="5"/>
      <c r="AA140" s="5"/>
      <c r="AB140" s="5"/>
    </row>
    <row r="141" spans="1:28" ht="15">
      <c r="A141" s="17" t="s">
        <v>178</v>
      </c>
      <c r="B141" s="18">
        <v>631130</v>
      </c>
      <c r="C141" s="9">
        <f t="shared" si="4"/>
        <v>434</v>
      </c>
      <c r="D141" s="10">
        <f t="shared" si="5"/>
        <v>27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>
        <v>27</v>
      </c>
      <c r="X141" s="7"/>
      <c r="Y141" s="7"/>
      <c r="Z141" s="7"/>
      <c r="AA141" s="7"/>
      <c r="AB141" s="7"/>
    </row>
    <row r="142" spans="1:28" ht="15">
      <c r="A142" s="19" t="s">
        <v>174</v>
      </c>
      <c r="B142" s="20">
        <v>631157</v>
      </c>
      <c r="C142" s="8">
        <f t="shared" si="4"/>
        <v>407</v>
      </c>
      <c r="D142" s="6">
        <f t="shared" si="5"/>
        <v>29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>
        <v>29</v>
      </c>
      <c r="X142" s="5"/>
      <c r="Y142" s="5"/>
      <c r="Z142" s="5"/>
      <c r="AA142" s="5"/>
      <c r="AB142" s="5"/>
    </row>
    <row r="143" spans="1:28" ht="15">
      <c r="A143" s="17" t="s">
        <v>111</v>
      </c>
      <c r="B143" s="18">
        <v>987237</v>
      </c>
      <c r="C143" s="9">
        <f t="shared" si="4"/>
        <v>182</v>
      </c>
      <c r="D143" s="10">
        <f t="shared" si="5"/>
        <v>40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>
        <v>40</v>
      </c>
      <c r="Y143" s="7"/>
      <c r="Z143" s="7"/>
      <c r="AA143" s="7"/>
      <c r="AB143" s="7"/>
    </row>
    <row r="144" spans="1:28" ht="15">
      <c r="A144" s="19" t="s">
        <v>422</v>
      </c>
      <c r="B144" s="20">
        <v>982055</v>
      </c>
      <c r="C144" s="8">
        <f t="shared" si="4"/>
        <v>342</v>
      </c>
      <c r="D144" s="6">
        <f t="shared" si="5"/>
        <v>32</v>
      </c>
      <c r="E144" s="5"/>
      <c r="F144" s="5"/>
      <c r="G144" s="5"/>
      <c r="H144" s="5"/>
      <c r="I144" s="5"/>
      <c r="J144" s="5"/>
      <c r="K144" s="5">
        <v>32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">
      <c r="A145" s="32" t="s">
        <v>487</v>
      </c>
      <c r="B145" s="18">
        <v>470570</v>
      </c>
      <c r="C145" s="9">
        <f t="shared" si="4"/>
        <v>519</v>
      </c>
      <c r="D145" s="10">
        <f t="shared" si="5"/>
        <v>0</v>
      </c>
      <c r="E145" s="10"/>
      <c r="F145" s="10"/>
      <c r="G145" s="10"/>
      <c r="H145" s="10" t="s">
        <v>86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9"/>
      <c r="AA145" s="34"/>
      <c r="AB145" s="9"/>
    </row>
    <row r="146" spans="1:28" ht="15">
      <c r="A146" s="19" t="s">
        <v>396</v>
      </c>
      <c r="B146" s="20">
        <v>986226</v>
      </c>
      <c r="C146" s="8">
        <f t="shared" si="4"/>
        <v>519</v>
      </c>
      <c r="D146" s="6">
        <f t="shared" si="5"/>
        <v>0</v>
      </c>
      <c r="E146" s="6"/>
      <c r="F146" s="6"/>
      <c r="G146" s="6"/>
      <c r="H146" s="6"/>
      <c r="I146" s="6"/>
      <c r="J146" s="6"/>
      <c r="K146" s="6"/>
      <c r="L146" s="6" t="s">
        <v>86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">
      <c r="A147" s="17" t="s">
        <v>416</v>
      </c>
      <c r="B147" s="18">
        <v>986227</v>
      </c>
      <c r="C147" s="9">
        <f t="shared" si="4"/>
        <v>519</v>
      </c>
      <c r="D147" s="10">
        <f t="shared" si="5"/>
        <v>0</v>
      </c>
      <c r="E147" s="10"/>
      <c r="F147" s="10"/>
      <c r="G147" s="10"/>
      <c r="H147" s="10"/>
      <c r="I147" s="10"/>
      <c r="J147" s="10"/>
      <c r="K147" s="10"/>
      <c r="L147" s="10" t="s">
        <v>86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">
      <c r="A148" s="19" t="s">
        <v>65</v>
      </c>
      <c r="B148" s="20">
        <v>41032</v>
      </c>
      <c r="C148" s="8">
        <f t="shared" si="4"/>
        <v>117</v>
      </c>
      <c r="D148" s="6">
        <f t="shared" si="5"/>
        <v>65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>
        <v>32</v>
      </c>
      <c r="X148" s="5"/>
      <c r="Y148" s="5"/>
      <c r="Z148" s="5"/>
      <c r="AA148" s="5"/>
      <c r="AB148" s="5">
        <v>33</v>
      </c>
    </row>
    <row r="149" spans="1:28" ht="15">
      <c r="A149" s="17" t="s">
        <v>445</v>
      </c>
      <c r="B149" s="18">
        <v>1120946</v>
      </c>
      <c r="C149" s="9">
        <f t="shared" si="4"/>
        <v>507</v>
      </c>
      <c r="D149" s="10">
        <f t="shared" si="5"/>
        <v>21</v>
      </c>
      <c r="E149" s="7"/>
      <c r="F149" s="7"/>
      <c r="G149" s="7"/>
      <c r="H149" s="7"/>
      <c r="I149" s="7"/>
      <c r="J149" s="7"/>
      <c r="K149" s="7">
        <v>21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">
      <c r="A150" s="19" t="s">
        <v>433</v>
      </c>
      <c r="B150" s="20">
        <v>1120924</v>
      </c>
      <c r="C150" s="8">
        <f t="shared" si="4"/>
        <v>342</v>
      </c>
      <c r="D150" s="6">
        <f t="shared" si="5"/>
        <v>32</v>
      </c>
      <c r="E150" s="5"/>
      <c r="F150" s="5"/>
      <c r="G150" s="5"/>
      <c r="H150" s="5"/>
      <c r="I150" s="5"/>
      <c r="J150" s="5"/>
      <c r="K150" s="5">
        <v>32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">
      <c r="A151" s="17" t="s">
        <v>294</v>
      </c>
      <c r="B151" s="18">
        <v>91126</v>
      </c>
      <c r="C151" s="9">
        <f t="shared" si="4"/>
        <v>117</v>
      </c>
      <c r="D151" s="10">
        <f t="shared" si="5"/>
        <v>65</v>
      </c>
      <c r="E151" s="7"/>
      <c r="F151" s="7"/>
      <c r="G151" s="7"/>
      <c r="H151" s="7"/>
      <c r="I151" s="7"/>
      <c r="J151" s="7">
        <v>38</v>
      </c>
      <c r="K151" s="7"/>
      <c r="L151" s="7"/>
      <c r="M151" s="7"/>
      <c r="N151" s="7"/>
      <c r="O151" s="7"/>
      <c r="P151" s="7"/>
      <c r="Q151" s="7"/>
      <c r="R151" s="7"/>
      <c r="S151" s="7">
        <v>27</v>
      </c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">
      <c r="A152" s="19" t="s">
        <v>450</v>
      </c>
      <c r="B152" s="20">
        <v>1220928</v>
      </c>
      <c r="C152" s="8">
        <f t="shared" si="4"/>
        <v>166</v>
      </c>
      <c r="D152" s="6">
        <f t="shared" si="5"/>
        <v>48</v>
      </c>
      <c r="E152" s="5"/>
      <c r="F152" s="5"/>
      <c r="G152" s="5"/>
      <c r="H152" s="5"/>
      <c r="I152" s="5"/>
      <c r="J152" s="5">
        <v>48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">
      <c r="A153" s="17" t="s">
        <v>260</v>
      </c>
      <c r="B153" s="18">
        <v>1070114</v>
      </c>
      <c r="C153" s="9">
        <f t="shared" si="4"/>
        <v>262</v>
      </c>
      <c r="D153" s="10">
        <f t="shared" si="5"/>
        <v>35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>
        <v>35</v>
      </c>
      <c r="U153" s="7"/>
      <c r="V153" s="7"/>
      <c r="W153" s="7"/>
      <c r="X153" s="7"/>
      <c r="Y153" s="7"/>
      <c r="Z153" s="7"/>
      <c r="AA153" s="7"/>
      <c r="AB153" s="7"/>
    </row>
    <row r="154" spans="1:28" ht="15">
      <c r="A154" s="19" t="s">
        <v>267</v>
      </c>
      <c r="B154" s="20">
        <v>1070279</v>
      </c>
      <c r="C154" s="8">
        <f t="shared" si="4"/>
        <v>342</v>
      </c>
      <c r="D154" s="6">
        <f t="shared" si="5"/>
        <v>32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>
        <v>32</v>
      </c>
      <c r="U154" s="5"/>
      <c r="V154" s="5"/>
      <c r="W154" s="5"/>
      <c r="X154" s="5"/>
      <c r="Y154" s="5"/>
      <c r="Z154" s="5"/>
      <c r="AA154" s="5"/>
      <c r="AB154" s="5"/>
    </row>
    <row r="155" spans="1:28" ht="15">
      <c r="A155" s="17" t="s">
        <v>425</v>
      </c>
      <c r="B155" s="18">
        <v>850490</v>
      </c>
      <c r="C155" s="9">
        <f t="shared" si="4"/>
        <v>157</v>
      </c>
      <c r="D155" s="10">
        <f t="shared" si="5"/>
        <v>55</v>
      </c>
      <c r="E155" s="7"/>
      <c r="F155" s="7"/>
      <c r="G155" s="7"/>
      <c r="H155" s="7">
        <v>27</v>
      </c>
      <c r="I155" s="7"/>
      <c r="J155" s="7"/>
      <c r="K155" s="7">
        <v>28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">
      <c r="A156" s="19" t="s">
        <v>275</v>
      </c>
      <c r="B156" s="20">
        <v>987338</v>
      </c>
      <c r="C156" s="8">
        <f t="shared" si="4"/>
        <v>177</v>
      </c>
      <c r="D156" s="6">
        <f t="shared" si="5"/>
        <v>41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>
        <v>41</v>
      </c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">
      <c r="A157" s="17" t="s">
        <v>162</v>
      </c>
      <c r="B157" s="18">
        <v>41166</v>
      </c>
      <c r="C157" s="9">
        <f t="shared" si="4"/>
        <v>280</v>
      </c>
      <c r="D157" s="10">
        <f t="shared" si="5"/>
        <v>34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>
        <v>34</v>
      </c>
      <c r="X157" s="7"/>
      <c r="Y157" s="7"/>
      <c r="Z157" s="7"/>
      <c r="AA157" s="7"/>
      <c r="AB157" s="7"/>
    </row>
    <row r="158" spans="1:28" ht="15">
      <c r="A158" s="19" t="s">
        <v>473</v>
      </c>
      <c r="B158" s="20">
        <v>1440379</v>
      </c>
      <c r="C158" s="8">
        <f t="shared" si="4"/>
        <v>314</v>
      </c>
      <c r="D158" s="6">
        <f t="shared" si="5"/>
        <v>33</v>
      </c>
      <c r="E158" s="5"/>
      <c r="F158" s="5"/>
      <c r="G158" s="5"/>
      <c r="H158" s="5"/>
      <c r="I158" s="5">
        <v>33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">
      <c r="A159" s="17" t="s">
        <v>72</v>
      </c>
      <c r="B159" s="18">
        <v>31087</v>
      </c>
      <c r="C159" s="9">
        <f t="shared" si="4"/>
        <v>372</v>
      </c>
      <c r="D159" s="10">
        <f t="shared" si="5"/>
        <v>31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v>31</v>
      </c>
    </row>
    <row r="160" spans="1:28" ht="15">
      <c r="A160" s="19" t="s">
        <v>341</v>
      </c>
      <c r="B160" s="20">
        <v>1803970</v>
      </c>
      <c r="C160" s="8">
        <f t="shared" si="4"/>
        <v>57</v>
      </c>
      <c r="D160" s="6">
        <f t="shared" si="5"/>
        <v>95</v>
      </c>
      <c r="E160" s="5"/>
      <c r="F160" s="5"/>
      <c r="G160" s="5">
        <v>33</v>
      </c>
      <c r="H160" s="5"/>
      <c r="I160" s="5"/>
      <c r="J160" s="5"/>
      <c r="K160" s="5"/>
      <c r="L160" s="5"/>
      <c r="M160" s="5"/>
      <c r="N160" s="5">
        <v>30</v>
      </c>
      <c r="O160" s="5"/>
      <c r="P160" s="5">
        <v>32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">
      <c r="A161" s="17" t="s">
        <v>344</v>
      </c>
      <c r="B161" s="18">
        <v>460283</v>
      </c>
      <c r="C161" s="9">
        <f t="shared" si="4"/>
        <v>123</v>
      </c>
      <c r="D161" s="10">
        <f t="shared" si="5"/>
        <v>64</v>
      </c>
      <c r="E161" s="7">
        <v>30</v>
      </c>
      <c r="F161" s="7"/>
      <c r="G161" s="7"/>
      <c r="H161" s="7"/>
      <c r="I161" s="7"/>
      <c r="J161" s="7"/>
      <c r="K161" s="7"/>
      <c r="L161" s="7"/>
      <c r="M161" s="7"/>
      <c r="N161" s="7"/>
      <c r="O161" s="7">
        <v>34</v>
      </c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">
      <c r="A162" s="19" t="s">
        <v>106</v>
      </c>
      <c r="B162" s="20">
        <v>785576</v>
      </c>
      <c r="C162" s="8">
        <f t="shared" si="4"/>
        <v>152</v>
      </c>
      <c r="D162" s="6">
        <f t="shared" si="5"/>
        <v>58</v>
      </c>
      <c r="E162" s="5">
        <v>23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>
        <v>35</v>
      </c>
      <c r="Y162" s="5"/>
      <c r="Z162" s="5"/>
      <c r="AA162" s="5"/>
      <c r="AB162" s="5"/>
    </row>
    <row r="163" spans="1:28" ht="15">
      <c r="A163" s="17" t="s">
        <v>477</v>
      </c>
      <c r="B163" s="18">
        <v>502112</v>
      </c>
      <c r="C163" s="9">
        <f t="shared" si="4"/>
        <v>192</v>
      </c>
      <c r="D163" s="10">
        <f t="shared" si="5"/>
        <v>39</v>
      </c>
      <c r="E163" s="7"/>
      <c r="F163" s="7"/>
      <c r="G163" s="7"/>
      <c r="H163" s="7"/>
      <c r="I163" s="7">
        <v>39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">
      <c r="A164" s="19" t="s">
        <v>475</v>
      </c>
      <c r="B164" s="20">
        <v>502091</v>
      </c>
      <c r="C164" s="8">
        <f t="shared" si="4"/>
        <v>168</v>
      </c>
      <c r="D164" s="6">
        <f t="shared" si="5"/>
        <v>46</v>
      </c>
      <c r="E164" s="5"/>
      <c r="F164" s="5"/>
      <c r="G164" s="5"/>
      <c r="H164" s="5"/>
      <c r="I164" s="5">
        <v>46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">
      <c r="A165" s="32" t="s">
        <v>508</v>
      </c>
      <c r="B165" s="18">
        <v>440604</v>
      </c>
      <c r="C165" s="9">
        <f t="shared" si="4"/>
        <v>314</v>
      </c>
      <c r="D165" s="10">
        <f t="shared" si="5"/>
        <v>33</v>
      </c>
      <c r="E165" s="7"/>
      <c r="F165" s="7"/>
      <c r="G165" s="7">
        <v>33</v>
      </c>
      <c r="H165" s="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9"/>
      <c r="AA165" s="34"/>
      <c r="AB165" s="9"/>
    </row>
    <row r="166" spans="1:28" ht="15">
      <c r="A166" s="19" t="s">
        <v>114</v>
      </c>
      <c r="B166" s="20">
        <v>982220</v>
      </c>
      <c r="C166" s="8">
        <f t="shared" si="4"/>
        <v>280</v>
      </c>
      <c r="D166" s="6">
        <f t="shared" si="5"/>
        <v>34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>
        <v>34</v>
      </c>
      <c r="Y166" s="5"/>
      <c r="Z166" s="5"/>
      <c r="AA166" s="5"/>
      <c r="AB166" s="5"/>
    </row>
    <row r="167" spans="1:28" ht="15">
      <c r="A167" s="17" t="s">
        <v>429</v>
      </c>
      <c r="B167" s="18">
        <v>1803747</v>
      </c>
      <c r="C167" s="9">
        <f t="shared" si="4"/>
        <v>73</v>
      </c>
      <c r="D167" s="10">
        <f t="shared" si="5"/>
        <v>75</v>
      </c>
      <c r="E167" s="7">
        <v>35</v>
      </c>
      <c r="F167" s="7"/>
      <c r="G167" s="7"/>
      <c r="H167" s="7"/>
      <c r="I167" s="7"/>
      <c r="J167" s="7"/>
      <c r="K167" s="7">
        <v>40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">
      <c r="A168" s="19" t="s">
        <v>24</v>
      </c>
      <c r="B168" s="20">
        <v>191237</v>
      </c>
      <c r="C168" s="8">
        <f t="shared" si="4"/>
        <v>23</v>
      </c>
      <c r="D168" s="6">
        <f t="shared" si="5"/>
        <v>163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v>34</v>
      </c>
      <c r="Q168" s="5"/>
      <c r="R168" s="5"/>
      <c r="S168" s="5"/>
      <c r="T168" s="5"/>
      <c r="U168" s="5">
        <v>35</v>
      </c>
      <c r="V168" s="5">
        <v>37</v>
      </c>
      <c r="W168" s="5">
        <v>26</v>
      </c>
      <c r="X168" s="5"/>
      <c r="Y168" s="5"/>
      <c r="Z168" s="5"/>
      <c r="AA168" s="5"/>
      <c r="AB168" s="5">
        <v>31</v>
      </c>
    </row>
    <row r="169" spans="1:28" ht="15">
      <c r="A169" s="17" t="s">
        <v>284</v>
      </c>
      <c r="B169" s="18">
        <v>985463</v>
      </c>
      <c r="C169" s="9">
        <f t="shared" si="4"/>
        <v>392</v>
      </c>
      <c r="D169" s="10">
        <f t="shared" si="5"/>
        <v>30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>
        <v>30</v>
      </c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">
      <c r="A170" s="19" t="s">
        <v>42</v>
      </c>
      <c r="B170" s="20">
        <v>785716</v>
      </c>
      <c r="C170" s="8">
        <f t="shared" si="4"/>
        <v>280</v>
      </c>
      <c r="D170" s="6">
        <f t="shared" si="5"/>
        <v>34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>
        <v>34</v>
      </c>
      <c r="AA170" s="5"/>
      <c r="AB170" s="5"/>
    </row>
    <row r="171" spans="1:28" ht="15">
      <c r="A171" s="17" t="s">
        <v>136</v>
      </c>
      <c r="B171" s="18">
        <v>30046</v>
      </c>
      <c r="C171" s="9">
        <f t="shared" si="4"/>
        <v>372</v>
      </c>
      <c r="D171" s="10">
        <f t="shared" si="5"/>
        <v>31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>
        <v>31</v>
      </c>
      <c r="X171" s="7"/>
      <c r="Y171" s="7"/>
      <c r="Z171" s="7"/>
      <c r="AA171" s="7"/>
      <c r="AB171" s="7"/>
    </row>
    <row r="172" spans="1:28" ht="15">
      <c r="A172" s="19" t="s">
        <v>139</v>
      </c>
      <c r="B172" s="20">
        <v>31248</v>
      </c>
      <c r="C172" s="8">
        <f t="shared" si="4"/>
        <v>372</v>
      </c>
      <c r="D172" s="6">
        <f t="shared" si="5"/>
        <v>31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>
        <v>31</v>
      </c>
      <c r="X172" s="5"/>
      <c r="Y172" s="5"/>
      <c r="Z172" s="5"/>
      <c r="AA172" s="5"/>
      <c r="AB172" s="5"/>
    </row>
    <row r="173" spans="1:28" ht="15">
      <c r="A173" s="17" t="s">
        <v>349</v>
      </c>
      <c r="B173" s="18">
        <v>190255</v>
      </c>
      <c r="C173" s="9">
        <f t="shared" si="4"/>
        <v>372</v>
      </c>
      <c r="D173" s="10">
        <f t="shared" si="5"/>
        <v>31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>
        <v>31</v>
      </c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">
      <c r="A174" s="19" t="s">
        <v>350</v>
      </c>
      <c r="B174" s="20">
        <v>190333</v>
      </c>
      <c r="C174" s="8">
        <f t="shared" si="4"/>
        <v>407</v>
      </c>
      <c r="D174" s="6">
        <f t="shared" si="5"/>
        <v>29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>
        <v>29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">
      <c r="A175" s="17" t="s">
        <v>379</v>
      </c>
      <c r="B175" s="18">
        <v>986043</v>
      </c>
      <c r="C175" s="9">
        <f t="shared" si="4"/>
        <v>314</v>
      </c>
      <c r="D175" s="10">
        <f t="shared" si="5"/>
        <v>33</v>
      </c>
      <c r="E175" s="7"/>
      <c r="F175" s="7"/>
      <c r="G175" s="7"/>
      <c r="H175" s="7"/>
      <c r="I175" s="7"/>
      <c r="J175" s="7"/>
      <c r="K175" s="7"/>
      <c r="L175" s="7"/>
      <c r="M175" s="7">
        <v>33</v>
      </c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">
      <c r="A176" s="19" t="s">
        <v>146</v>
      </c>
      <c r="B176" s="20">
        <v>32302</v>
      </c>
      <c r="C176" s="8">
        <f t="shared" si="4"/>
        <v>171</v>
      </c>
      <c r="D176" s="6">
        <f t="shared" si="5"/>
        <v>44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>
        <v>44</v>
      </c>
      <c r="X176" s="5"/>
      <c r="Y176" s="5"/>
      <c r="Z176" s="5"/>
      <c r="AA176" s="5"/>
      <c r="AB176" s="5"/>
    </row>
    <row r="177" spans="1:28" ht="15">
      <c r="A177" s="17" t="s">
        <v>270</v>
      </c>
      <c r="B177" s="18">
        <v>983050</v>
      </c>
      <c r="C177" s="9">
        <f t="shared" si="4"/>
        <v>434</v>
      </c>
      <c r="D177" s="10">
        <f t="shared" si="5"/>
        <v>27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>
        <v>27</v>
      </c>
      <c r="U177" s="7"/>
      <c r="V177" s="7"/>
      <c r="W177" s="7"/>
      <c r="X177" s="7"/>
      <c r="Y177" s="7"/>
      <c r="Z177" s="7"/>
      <c r="AA177" s="7"/>
      <c r="AB177" s="7"/>
    </row>
    <row r="178" spans="1:28" ht="15">
      <c r="A178" s="19" t="s">
        <v>262</v>
      </c>
      <c r="B178" s="20">
        <v>1804932</v>
      </c>
      <c r="C178" s="8">
        <f t="shared" si="4"/>
        <v>280</v>
      </c>
      <c r="D178" s="6">
        <f t="shared" si="5"/>
        <v>34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>
        <v>34</v>
      </c>
      <c r="U178" s="5"/>
      <c r="V178" s="5"/>
      <c r="W178" s="5"/>
      <c r="X178" s="5"/>
      <c r="Y178" s="5"/>
      <c r="Z178" s="5"/>
      <c r="AA178" s="5"/>
      <c r="AB178" s="5"/>
    </row>
    <row r="179" spans="1:28" ht="15">
      <c r="A179" s="17" t="s">
        <v>57</v>
      </c>
      <c r="B179" s="18">
        <v>40723</v>
      </c>
      <c r="C179" s="9">
        <f t="shared" si="4"/>
        <v>103</v>
      </c>
      <c r="D179" s="10">
        <f t="shared" si="5"/>
        <v>68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>
        <v>33</v>
      </c>
      <c r="X179" s="7"/>
      <c r="Y179" s="7"/>
      <c r="Z179" s="7"/>
      <c r="AA179" s="7"/>
      <c r="AB179" s="7">
        <v>35</v>
      </c>
    </row>
    <row r="180" spans="1:28" ht="15">
      <c r="A180" s="19" t="s">
        <v>306</v>
      </c>
      <c r="B180" s="20">
        <v>500797</v>
      </c>
      <c r="C180" s="8">
        <f t="shared" si="4"/>
        <v>372</v>
      </c>
      <c r="D180" s="6">
        <f t="shared" si="5"/>
        <v>31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31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">
      <c r="A181" s="17" t="s">
        <v>318</v>
      </c>
      <c r="B181" s="18">
        <v>943682</v>
      </c>
      <c r="C181" s="9">
        <f t="shared" si="4"/>
        <v>218</v>
      </c>
      <c r="D181" s="10">
        <f t="shared" si="5"/>
        <v>37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37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">
      <c r="A182" s="19" t="s">
        <v>101</v>
      </c>
      <c r="B182" s="20">
        <v>970193</v>
      </c>
      <c r="C182" s="8">
        <f t="shared" si="4"/>
        <v>519</v>
      </c>
      <c r="D182" s="6">
        <f t="shared" si="5"/>
        <v>0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 t="s">
        <v>86</v>
      </c>
      <c r="Z182" s="5"/>
      <c r="AA182" s="5"/>
      <c r="AB182" s="5"/>
    </row>
    <row r="183" spans="1:28" ht="15">
      <c r="A183" s="17" t="s">
        <v>280</v>
      </c>
      <c r="B183" s="18">
        <v>986695</v>
      </c>
      <c r="C183" s="9">
        <f t="shared" si="4"/>
        <v>239</v>
      </c>
      <c r="D183" s="10">
        <f t="shared" si="5"/>
        <v>36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>
        <v>36</v>
      </c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">
      <c r="A184" s="19" t="s">
        <v>419</v>
      </c>
      <c r="B184" s="20">
        <v>1660011</v>
      </c>
      <c r="C184" s="8">
        <f t="shared" si="4"/>
        <v>239</v>
      </c>
      <c r="D184" s="6">
        <f t="shared" si="5"/>
        <v>36</v>
      </c>
      <c r="E184" s="5"/>
      <c r="F184" s="5"/>
      <c r="G184" s="5"/>
      <c r="H184" s="5"/>
      <c r="I184" s="5"/>
      <c r="J184" s="5"/>
      <c r="K184" s="5">
        <v>36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">
      <c r="A185" s="17" t="s">
        <v>386</v>
      </c>
      <c r="B185" s="18">
        <v>102214</v>
      </c>
      <c r="C185" s="9">
        <f t="shared" si="4"/>
        <v>162</v>
      </c>
      <c r="D185" s="10">
        <f t="shared" si="5"/>
        <v>51</v>
      </c>
      <c r="E185" s="7"/>
      <c r="F185" s="7"/>
      <c r="G185" s="7"/>
      <c r="H185" s="7"/>
      <c r="I185" s="7"/>
      <c r="J185" s="7"/>
      <c r="K185" s="7"/>
      <c r="L185" s="7">
        <v>27</v>
      </c>
      <c r="M185" s="7">
        <v>24</v>
      </c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">
      <c r="A186" s="19" t="s">
        <v>238</v>
      </c>
      <c r="B186" s="20">
        <v>1803900</v>
      </c>
      <c r="C186" s="8">
        <f t="shared" si="4"/>
        <v>87</v>
      </c>
      <c r="D186" s="6">
        <f t="shared" si="5"/>
        <v>71</v>
      </c>
      <c r="E186" s="5"/>
      <c r="F186" s="5"/>
      <c r="G186" s="5"/>
      <c r="H186" s="5"/>
      <c r="I186" s="5"/>
      <c r="J186" s="5"/>
      <c r="K186" s="5"/>
      <c r="L186" s="5">
        <v>33</v>
      </c>
      <c r="M186" s="5"/>
      <c r="N186" s="5"/>
      <c r="O186" s="5"/>
      <c r="P186" s="5"/>
      <c r="Q186" s="5"/>
      <c r="R186" s="5"/>
      <c r="S186" s="5"/>
      <c r="T186" s="5"/>
      <c r="U186" s="5">
        <v>38</v>
      </c>
      <c r="V186" s="5"/>
      <c r="W186" s="5"/>
      <c r="X186" s="5"/>
      <c r="Y186" s="5"/>
      <c r="Z186" s="5"/>
      <c r="AA186" s="5"/>
      <c r="AB186" s="5"/>
    </row>
    <row r="187" spans="1:28" ht="15">
      <c r="A187" s="17" t="s">
        <v>223</v>
      </c>
      <c r="B187" s="18">
        <v>985813</v>
      </c>
      <c r="C187" s="9">
        <f t="shared" si="4"/>
        <v>44</v>
      </c>
      <c r="D187" s="10">
        <f t="shared" si="5"/>
        <v>109</v>
      </c>
      <c r="E187" s="7"/>
      <c r="F187" s="7"/>
      <c r="G187" s="7"/>
      <c r="H187" s="7"/>
      <c r="I187" s="7"/>
      <c r="J187" s="7"/>
      <c r="K187" s="7"/>
      <c r="L187" s="7">
        <v>31</v>
      </c>
      <c r="M187" s="7">
        <v>43</v>
      </c>
      <c r="N187" s="7"/>
      <c r="O187" s="7"/>
      <c r="P187" s="7"/>
      <c r="Q187" s="7"/>
      <c r="R187" s="7"/>
      <c r="S187" s="7"/>
      <c r="T187" s="7"/>
      <c r="U187" s="7">
        <v>35</v>
      </c>
      <c r="V187" s="7"/>
      <c r="W187" s="7"/>
      <c r="X187" s="7"/>
      <c r="Y187" s="7"/>
      <c r="Z187" s="7"/>
      <c r="AA187" s="7"/>
      <c r="AB187" s="7"/>
    </row>
    <row r="188" spans="1:28" ht="15">
      <c r="A188" s="19" t="s">
        <v>39</v>
      </c>
      <c r="B188" s="20">
        <v>982545</v>
      </c>
      <c r="C188" s="8">
        <f t="shared" si="4"/>
        <v>57</v>
      </c>
      <c r="D188" s="6">
        <f t="shared" si="5"/>
        <v>95</v>
      </c>
      <c r="E188" s="5"/>
      <c r="F188" s="5"/>
      <c r="G188" s="5"/>
      <c r="H188" s="5"/>
      <c r="I188" s="5"/>
      <c r="J188" s="5"/>
      <c r="K188" s="5"/>
      <c r="L188" s="5">
        <v>33</v>
      </c>
      <c r="M188" s="5"/>
      <c r="N188" s="5"/>
      <c r="O188" s="5"/>
      <c r="P188" s="5"/>
      <c r="Q188" s="5"/>
      <c r="R188" s="5">
        <v>38</v>
      </c>
      <c r="S188" s="5"/>
      <c r="T188" s="5"/>
      <c r="U188" s="5"/>
      <c r="V188" s="5"/>
      <c r="W188" s="5"/>
      <c r="X188" s="5"/>
      <c r="Y188" s="5"/>
      <c r="Z188" s="5">
        <v>24</v>
      </c>
      <c r="AA188" s="5"/>
      <c r="AB188" s="5"/>
    </row>
    <row r="189" spans="1:28" s="28" customFormat="1" ht="15">
      <c r="A189" s="23" t="s">
        <v>206</v>
      </c>
      <c r="B189" s="24">
        <v>988045</v>
      </c>
      <c r="C189" s="26">
        <f t="shared" si="4"/>
        <v>3</v>
      </c>
      <c r="D189" s="25">
        <f t="shared" si="5"/>
        <v>400</v>
      </c>
      <c r="E189" s="22"/>
      <c r="F189" s="22"/>
      <c r="G189" s="22"/>
      <c r="H189" s="22"/>
      <c r="I189" s="22">
        <v>37</v>
      </c>
      <c r="J189" s="22">
        <v>36</v>
      </c>
      <c r="K189" s="22"/>
      <c r="L189" s="22">
        <v>37</v>
      </c>
      <c r="M189" s="22">
        <v>39</v>
      </c>
      <c r="N189" s="22">
        <v>32</v>
      </c>
      <c r="O189" s="22"/>
      <c r="P189" s="22">
        <v>34</v>
      </c>
      <c r="Q189" s="22">
        <v>39</v>
      </c>
      <c r="R189" s="22">
        <v>33</v>
      </c>
      <c r="S189" s="22">
        <v>34</v>
      </c>
      <c r="T189" s="22"/>
      <c r="U189" s="22">
        <v>37</v>
      </c>
      <c r="V189" s="22">
        <v>42</v>
      </c>
      <c r="W189" s="22"/>
      <c r="X189" s="22"/>
      <c r="Y189" s="22"/>
      <c r="Z189" s="22"/>
      <c r="AA189" s="22"/>
      <c r="AB189" s="22"/>
    </row>
    <row r="190" spans="1:28" ht="15">
      <c r="A190" s="19" t="s">
        <v>399</v>
      </c>
      <c r="B190" s="20">
        <v>983278</v>
      </c>
      <c r="C190" s="8">
        <f t="shared" si="4"/>
        <v>182</v>
      </c>
      <c r="D190" s="6">
        <f t="shared" si="5"/>
        <v>40</v>
      </c>
      <c r="E190" s="5"/>
      <c r="F190" s="5"/>
      <c r="G190" s="5"/>
      <c r="H190" s="5"/>
      <c r="I190" s="5"/>
      <c r="J190" s="5"/>
      <c r="K190" s="5"/>
      <c r="L190" s="5">
        <v>40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">
      <c r="A191" s="32" t="s">
        <v>490</v>
      </c>
      <c r="B191" s="18">
        <v>1410078</v>
      </c>
      <c r="C191" s="9">
        <f t="shared" si="4"/>
        <v>239</v>
      </c>
      <c r="D191" s="10">
        <f t="shared" si="5"/>
        <v>36</v>
      </c>
      <c r="E191" s="7"/>
      <c r="F191" s="7"/>
      <c r="G191" s="7"/>
      <c r="H191" s="7">
        <v>36</v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9"/>
      <c r="AA191" s="34"/>
      <c r="AB191" s="9"/>
    </row>
    <row r="192" spans="1:28" ht="15">
      <c r="A192" s="19" t="s">
        <v>248</v>
      </c>
      <c r="B192" s="20">
        <v>985189</v>
      </c>
      <c r="C192" s="8">
        <f t="shared" si="4"/>
        <v>60</v>
      </c>
      <c r="D192" s="6">
        <f t="shared" si="5"/>
        <v>92</v>
      </c>
      <c r="E192" s="5"/>
      <c r="F192" s="5"/>
      <c r="G192" s="5"/>
      <c r="H192" s="5"/>
      <c r="I192" s="5"/>
      <c r="J192" s="5"/>
      <c r="K192" s="5">
        <v>34</v>
      </c>
      <c r="L192" s="5"/>
      <c r="M192" s="5"/>
      <c r="N192" s="5"/>
      <c r="O192" s="5"/>
      <c r="P192" s="5"/>
      <c r="Q192" s="5"/>
      <c r="R192" s="5"/>
      <c r="S192" s="5">
        <v>29</v>
      </c>
      <c r="T192" s="5"/>
      <c r="U192" s="5">
        <v>29</v>
      </c>
      <c r="V192" s="5"/>
      <c r="W192" s="5"/>
      <c r="X192" s="5"/>
      <c r="Y192" s="5"/>
      <c r="Z192" s="5"/>
      <c r="AA192" s="5"/>
      <c r="AB192" s="5"/>
    </row>
    <row r="193" spans="1:28" ht="15">
      <c r="A193" s="17" t="s">
        <v>390</v>
      </c>
      <c r="B193" s="18">
        <v>440926</v>
      </c>
      <c r="C193" s="9">
        <f t="shared" si="4"/>
        <v>218</v>
      </c>
      <c r="D193" s="10">
        <f t="shared" si="5"/>
        <v>37</v>
      </c>
      <c r="E193" s="7"/>
      <c r="F193" s="7"/>
      <c r="G193" s="7"/>
      <c r="H193" s="7"/>
      <c r="I193" s="7"/>
      <c r="J193" s="7"/>
      <c r="K193" s="7"/>
      <c r="L193" s="7">
        <v>37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">
      <c r="A194" s="19" t="s">
        <v>413</v>
      </c>
      <c r="B194" s="20">
        <v>1804011</v>
      </c>
      <c r="C194" s="8">
        <f t="shared" si="4"/>
        <v>93</v>
      </c>
      <c r="D194" s="6">
        <f t="shared" si="5"/>
        <v>70</v>
      </c>
      <c r="E194" s="5"/>
      <c r="F194" s="5">
        <v>36</v>
      </c>
      <c r="G194" s="5"/>
      <c r="H194" s="5"/>
      <c r="I194" s="5"/>
      <c r="J194" s="5"/>
      <c r="K194" s="5"/>
      <c r="L194" s="5">
        <v>34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">
      <c r="A195" s="17" t="s">
        <v>309</v>
      </c>
      <c r="B195" s="18">
        <v>786904</v>
      </c>
      <c r="C195" s="9">
        <f t="shared" si="4"/>
        <v>81</v>
      </c>
      <c r="D195" s="10">
        <f t="shared" si="5"/>
        <v>72</v>
      </c>
      <c r="E195" s="7">
        <v>28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44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">
      <c r="A196" s="19" t="s">
        <v>291</v>
      </c>
      <c r="B196" s="20">
        <v>662350</v>
      </c>
      <c r="C196" s="8">
        <f t="shared" si="4"/>
        <v>239</v>
      </c>
      <c r="D196" s="6">
        <f t="shared" si="5"/>
        <v>36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>
        <v>36</v>
      </c>
      <c r="T196" s="5"/>
      <c r="U196" s="5"/>
      <c r="V196" s="5"/>
      <c r="W196" s="5"/>
      <c r="X196" s="5"/>
      <c r="Y196" s="5"/>
      <c r="Z196" s="5"/>
      <c r="AA196" s="5"/>
      <c r="AB196" s="5"/>
    </row>
    <row r="197" spans="1:28" s="28" customFormat="1" ht="15">
      <c r="A197" s="23" t="s">
        <v>9</v>
      </c>
      <c r="B197" s="24">
        <v>191463</v>
      </c>
      <c r="C197" s="26">
        <f t="shared" si="4"/>
        <v>1</v>
      </c>
      <c r="D197" s="25">
        <f t="shared" si="5"/>
        <v>478</v>
      </c>
      <c r="E197" s="22">
        <v>37</v>
      </c>
      <c r="F197" s="22"/>
      <c r="G197" s="22"/>
      <c r="H197" s="22">
        <v>39</v>
      </c>
      <c r="I197" s="22">
        <v>35</v>
      </c>
      <c r="J197" s="22">
        <v>32</v>
      </c>
      <c r="K197" s="22">
        <v>40</v>
      </c>
      <c r="L197" s="22"/>
      <c r="M197" s="22">
        <v>35</v>
      </c>
      <c r="N197" s="22">
        <v>34</v>
      </c>
      <c r="O197" s="22">
        <v>30</v>
      </c>
      <c r="P197" s="22">
        <v>32</v>
      </c>
      <c r="Q197" s="22"/>
      <c r="R197" s="22"/>
      <c r="S197" s="22">
        <v>26</v>
      </c>
      <c r="T197" s="22"/>
      <c r="U197" s="22"/>
      <c r="V197" s="22">
        <v>30</v>
      </c>
      <c r="W197" s="22"/>
      <c r="X197" s="22">
        <v>38</v>
      </c>
      <c r="Y197" s="22"/>
      <c r="Z197" s="22">
        <v>33</v>
      </c>
      <c r="AA197" s="22">
        <v>37</v>
      </c>
      <c r="AB197" s="22"/>
    </row>
    <row r="198" spans="1:28" ht="15">
      <c r="A198" s="19" t="s">
        <v>87</v>
      </c>
      <c r="B198" s="20">
        <v>440718</v>
      </c>
      <c r="C198" s="8">
        <f aca="true" t="shared" si="6" ref="C198:C261">RANK(D198,$D$5:$D$532,0)</f>
        <v>182</v>
      </c>
      <c r="D198" s="6">
        <f aca="true" t="shared" si="7" ref="D198:D261">SUM(E198:AB198)</f>
        <v>40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>
        <v>40</v>
      </c>
      <c r="AA198" s="5"/>
      <c r="AB198" s="5"/>
    </row>
    <row r="199" spans="1:28" ht="15">
      <c r="A199" s="17" t="s">
        <v>321</v>
      </c>
      <c r="B199" s="18">
        <v>1540165</v>
      </c>
      <c r="C199" s="9">
        <f t="shared" si="6"/>
        <v>262</v>
      </c>
      <c r="D199" s="10">
        <f t="shared" si="7"/>
        <v>35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>
        <v>35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">
      <c r="A200" s="19" t="s">
        <v>319</v>
      </c>
      <c r="B200" s="20">
        <v>1540269</v>
      </c>
      <c r="C200" s="8">
        <f t="shared" si="6"/>
        <v>218</v>
      </c>
      <c r="D200" s="6">
        <f t="shared" si="7"/>
        <v>37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>
        <v>37</v>
      </c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">
      <c r="A201" s="17" t="s">
        <v>335</v>
      </c>
      <c r="B201" s="18">
        <v>982618</v>
      </c>
      <c r="C201" s="9">
        <f t="shared" si="6"/>
        <v>174</v>
      </c>
      <c r="D201" s="10">
        <f t="shared" si="7"/>
        <v>42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>
        <v>42</v>
      </c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">
      <c r="A202" s="19" t="s">
        <v>70</v>
      </c>
      <c r="B202" s="20">
        <v>41015</v>
      </c>
      <c r="C202" s="8">
        <f t="shared" si="6"/>
        <v>342</v>
      </c>
      <c r="D202" s="6">
        <f t="shared" si="7"/>
        <v>32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>
        <v>32</v>
      </c>
    </row>
    <row r="203" spans="1:28" ht="15">
      <c r="A203" s="32" t="s">
        <v>526</v>
      </c>
      <c r="B203" s="18">
        <v>2200193</v>
      </c>
      <c r="C203" s="9">
        <f t="shared" si="6"/>
        <v>342</v>
      </c>
      <c r="D203" s="10">
        <f t="shared" si="7"/>
        <v>32</v>
      </c>
      <c r="E203" s="7"/>
      <c r="F203" s="7">
        <v>32</v>
      </c>
      <c r="G203" s="7"/>
      <c r="H203" s="7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9"/>
      <c r="AA203" s="34"/>
      <c r="AB203" s="9"/>
    </row>
    <row r="204" spans="1:28" ht="15">
      <c r="A204" s="19" t="s">
        <v>90</v>
      </c>
      <c r="B204" s="20">
        <v>1801205</v>
      </c>
      <c r="C204" s="8">
        <f t="shared" si="6"/>
        <v>87</v>
      </c>
      <c r="D204" s="6">
        <f t="shared" si="7"/>
        <v>71</v>
      </c>
      <c r="E204" s="5"/>
      <c r="F204" s="5"/>
      <c r="G204" s="5"/>
      <c r="H204" s="5"/>
      <c r="I204" s="5"/>
      <c r="J204" s="5">
        <v>37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>
        <v>34</v>
      </c>
      <c r="AA204" s="5"/>
      <c r="AB204" s="5"/>
    </row>
    <row r="205" spans="1:28" ht="15">
      <c r="A205" s="32" t="s">
        <v>501</v>
      </c>
      <c r="B205" s="18">
        <v>191565</v>
      </c>
      <c r="C205" s="9">
        <f t="shared" si="6"/>
        <v>452</v>
      </c>
      <c r="D205" s="10">
        <f t="shared" si="7"/>
        <v>26</v>
      </c>
      <c r="E205" s="7"/>
      <c r="F205" s="7"/>
      <c r="G205" s="7"/>
      <c r="H205" s="7">
        <v>26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9"/>
      <c r="AA205" s="34"/>
      <c r="AB205" s="9"/>
    </row>
    <row r="206" spans="1:28" ht="15">
      <c r="A206" s="19" t="s">
        <v>152</v>
      </c>
      <c r="B206" s="20">
        <v>390875</v>
      </c>
      <c r="C206" s="8">
        <f t="shared" si="6"/>
        <v>202</v>
      </c>
      <c r="D206" s="6">
        <f t="shared" si="7"/>
        <v>38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>
        <v>38</v>
      </c>
      <c r="X206" s="5"/>
      <c r="Y206" s="5"/>
      <c r="Z206" s="5"/>
      <c r="AA206" s="5"/>
      <c r="AB206" s="5"/>
    </row>
    <row r="207" spans="1:28" ht="15">
      <c r="A207" s="17" t="s">
        <v>282</v>
      </c>
      <c r="B207" s="18">
        <v>1540388</v>
      </c>
      <c r="C207" s="9">
        <f t="shared" si="6"/>
        <v>314</v>
      </c>
      <c r="D207" s="10">
        <f t="shared" si="7"/>
        <v>33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>
        <v>33</v>
      </c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">
      <c r="A208" s="19" t="s">
        <v>245</v>
      </c>
      <c r="B208" s="20">
        <v>1802708</v>
      </c>
      <c r="C208" s="8">
        <f t="shared" si="6"/>
        <v>139</v>
      </c>
      <c r="D208" s="6">
        <f t="shared" si="7"/>
        <v>61</v>
      </c>
      <c r="E208" s="5">
        <v>29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>
        <v>32</v>
      </c>
      <c r="V208" s="5"/>
      <c r="W208" s="5"/>
      <c r="X208" s="5"/>
      <c r="Y208" s="5"/>
      <c r="Z208" s="5"/>
      <c r="AA208" s="5"/>
      <c r="AB208" s="5"/>
    </row>
    <row r="209" spans="1:28" ht="15">
      <c r="A209" s="17" t="s">
        <v>159</v>
      </c>
      <c r="B209" s="18">
        <v>41029</v>
      </c>
      <c r="C209" s="9">
        <f t="shared" si="6"/>
        <v>280</v>
      </c>
      <c r="D209" s="10">
        <f t="shared" si="7"/>
        <v>34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>
        <v>34</v>
      </c>
      <c r="X209" s="7"/>
      <c r="Y209" s="7"/>
      <c r="Z209" s="7"/>
      <c r="AA209" s="7"/>
      <c r="AB209" s="7"/>
    </row>
    <row r="210" spans="1:28" ht="15">
      <c r="A210" s="19" t="s">
        <v>19</v>
      </c>
      <c r="B210" s="20">
        <v>681034</v>
      </c>
      <c r="C210" s="8">
        <f t="shared" si="6"/>
        <v>182</v>
      </c>
      <c r="D210" s="6">
        <f t="shared" si="7"/>
        <v>40</v>
      </c>
      <c r="E210" s="5"/>
      <c r="F210" s="5"/>
      <c r="G210" s="5"/>
      <c r="H210" s="5"/>
      <c r="I210" s="5">
        <v>40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 t="s">
        <v>86</v>
      </c>
      <c r="AB210" s="5"/>
    </row>
    <row r="211" spans="1:28" ht="15">
      <c r="A211" s="17" t="s">
        <v>109</v>
      </c>
      <c r="B211" s="18">
        <v>786841</v>
      </c>
      <c r="C211" s="9">
        <f t="shared" si="6"/>
        <v>81</v>
      </c>
      <c r="D211" s="10">
        <f t="shared" si="7"/>
        <v>72</v>
      </c>
      <c r="E211" s="7"/>
      <c r="F211" s="7"/>
      <c r="G211" s="7"/>
      <c r="H211" s="7"/>
      <c r="I211" s="7"/>
      <c r="J211" s="7"/>
      <c r="K211" s="7"/>
      <c r="L211" s="7"/>
      <c r="M211" s="7">
        <v>40</v>
      </c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>
        <v>32</v>
      </c>
      <c r="Y211" s="7"/>
      <c r="Z211" s="7"/>
      <c r="AA211" s="7"/>
      <c r="AB211" s="7"/>
    </row>
    <row r="212" spans="1:28" ht="15">
      <c r="A212" s="19" t="s">
        <v>121</v>
      </c>
      <c r="B212" s="20">
        <v>783568</v>
      </c>
      <c r="C212" s="8">
        <f t="shared" si="6"/>
        <v>202</v>
      </c>
      <c r="D212" s="6">
        <f t="shared" si="7"/>
        <v>38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>
        <v>38</v>
      </c>
      <c r="Y212" s="5"/>
      <c r="Z212" s="5"/>
      <c r="AA212" s="5"/>
      <c r="AB212" s="5"/>
    </row>
    <row r="213" spans="1:28" ht="15">
      <c r="A213" s="32" t="s">
        <v>510</v>
      </c>
      <c r="B213" s="18">
        <v>786782</v>
      </c>
      <c r="C213" s="9">
        <f t="shared" si="6"/>
        <v>434</v>
      </c>
      <c r="D213" s="10">
        <f t="shared" si="7"/>
        <v>27</v>
      </c>
      <c r="E213" s="7"/>
      <c r="F213" s="7"/>
      <c r="G213" s="7">
        <v>27</v>
      </c>
      <c r="H213" s="7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9"/>
      <c r="AA213" s="34"/>
      <c r="AB213" s="9"/>
    </row>
    <row r="214" spans="1:28" ht="15">
      <c r="A214" s="19" t="s">
        <v>38</v>
      </c>
      <c r="B214" s="20">
        <v>460033</v>
      </c>
      <c r="C214" s="8">
        <f t="shared" si="6"/>
        <v>434</v>
      </c>
      <c r="D214" s="6">
        <f t="shared" si="7"/>
        <v>27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>
        <v>27</v>
      </c>
      <c r="AB214" s="5"/>
    </row>
    <row r="215" spans="1:28" ht="15">
      <c r="A215" s="32" t="s">
        <v>481</v>
      </c>
      <c r="B215" s="18">
        <v>190924</v>
      </c>
      <c r="C215" s="9">
        <f t="shared" si="6"/>
        <v>218</v>
      </c>
      <c r="D215" s="10">
        <f t="shared" si="7"/>
        <v>37</v>
      </c>
      <c r="E215" s="7"/>
      <c r="F215" s="7"/>
      <c r="G215" s="7"/>
      <c r="H215" s="7">
        <v>37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9"/>
      <c r="AA215" s="34"/>
      <c r="AB215" s="9"/>
    </row>
    <row r="216" spans="1:28" ht="15">
      <c r="A216" s="19" t="s">
        <v>208</v>
      </c>
      <c r="B216" s="20">
        <v>440163</v>
      </c>
      <c r="C216" s="8">
        <f t="shared" si="6"/>
        <v>40</v>
      </c>
      <c r="D216" s="6">
        <f t="shared" si="7"/>
        <v>119</v>
      </c>
      <c r="E216" s="5"/>
      <c r="F216" s="5"/>
      <c r="G216" s="5"/>
      <c r="H216" s="5"/>
      <c r="I216" s="5"/>
      <c r="J216" s="5"/>
      <c r="K216" s="5"/>
      <c r="L216" s="5"/>
      <c r="M216" s="5">
        <v>47</v>
      </c>
      <c r="N216" s="5"/>
      <c r="O216" s="5"/>
      <c r="P216" s="5"/>
      <c r="Q216" s="5"/>
      <c r="R216" s="5">
        <v>32</v>
      </c>
      <c r="S216" s="5"/>
      <c r="T216" s="5"/>
      <c r="U216" s="5"/>
      <c r="V216" s="5">
        <v>40</v>
      </c>
      <c r="W216" s="5"/>
      <c r="X216" s="5"/>
      <c r="Y216" s="5"/>
      <c r="Z216" s="5"/>
      <c r="AA216" s="5"/>
      <c r="AB216" s="5"/>
    </row>
    <row r="217" spans="1:28" ht="15">
      <c r="A217" s="17" t="s">
        <v>385</v>
      </c>
      <c r="B217" s="18">
        <v>900551</v>
      </c>
      <c r="C217" s="9">
        <f t="shared" si="6"/>
        <v>434</v>
      </c>
      <c r="D217" s="10">
        <f t="shared" si="7"/>
        <v>27</v>
      </c>
      <c r="E217" s="7"/>
      <c r="F217" s="7"/>
      <c r="G217" s="7"/>
      <c r="H217" s="7"/>
      <c r="I217" s="7"/>
      <c r="J217" s="7"/>
      <c r="K217" s="7"/>
      <c r="L217" s="7"/>
      <c r="M217" s="7">
        <v>27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">
      <c r="A218" s="19" t="s">
        <v>474</v>
      </c>
      <c r="B218" s="20">
        <v>663748</v>
      </c>
      <c r="C218" s="8">
        <f t="shared" si="6"/>
        <v>117</v>
      </c>
      <c r="D218" s="6">
        <f t="shared" si="7"/>
        <v>65</v>
      </c>
      <c r="E218" s="5"/>
      <c r="F218" s="5"/>
      <c r="G218" s="5"/>
      <c r="H218" s="5"/>
      <c r="I218" s="5">
        <v>65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">
      <c r="A219" s="17" t="s">
        <v>53</v>
      </c>
      <c r="B219" s="18">
        <v>1540373</v>
      </c>
      <c r="C219" s="9">
        <f t="shared" si="6"/>
        <v>434</v>
      </c>
      <c r="D219" s="10">
        <f t="shared" si="7"/>
        <v>27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>
        <v>27</v>
      </c>
      <c r="AB219" s="7"/>
    </row>
    <row r="220" spans="1:28" ht="15">
      <c r="A220" s="19" t="s">
        <v>20</v>
      </c>
      <c r="B220" s="20">
        <v>680384</v>
      </c>
      <c r="C220" s="8">
        <f t="shared" si="6"/>
        <v>109</v>
      </c>
      <c r="D220" s="6">
        <f t="shared" si="7"/>
        <v>67</v>
      </c>
      <c r="E220" s="5"/>
      <c r="F220" s="5"/>
      <c r="G220" s="5"/>
      <c r="H220" s="5"/>
      <c r="I220" s="5">
        <v>38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>
        <v>29</v>
      </c>
      <c r="AB220" s="5"/>
    </row>
    <row r="221" spans="1:28" ht="15">
      <c r="A221" s="17" t="s">
        <v>288</v>
      </c>
      <c r="B221" s="18">
        <v>670032</v>
      </c>
      <c r="C221" s="9">
        <f t="shared" si="6"/>
        <v>46</v>
      </c>
      <c r="D221" s="10">
        <f t="shared" si="7"/>
        <v>105</v>
      </c>
      <c r="E221" s="7"/>
      <c r="F221" s="7"/>
      <c r="G221" s="7"/>
      <c r="H221" s="7">
        <v>29</v>
      </c>
      <c r="I221" s="7"/>
      <c r="J221" s="7">
        <v>36</v>
      </c>
      <c r="K221" s="7"/>
      <c r="L221" s="7"/>
      <c r="M221" s="7"/>
      <c r="N221" s="7"/>
      <c r="O221" s="7"/>
      <c r="P221" s="7"/>
      <c r="Q221" s="7"/>
      <c r="R221" s="7"/>
      <c r="S221" s="7">
        <v>40</v>
      </c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">
      <c r="A222" s="29" t="s">
        <v>514</v>
      </c>
      <c r="B222" s="20">
        <v>90123</v>
      </c>
      <c r="C222" s="8">
        <f t="shared" si="6"/>
        <v>239</v>
      </c>
      <c r="D222" s="6">
        <f t="shared" si="7"/>
        <v>36</v>
      </c>
      <c r="E222" s="5"/>
      <c r="F222" s="5"/>
      <c r="G222" s="5">
        <v>36</v>
      </c>
      <c r="H222" s="5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8"/>
      <c r="AA222" s="31"/>
      <c r="AB222" s="8"/>
    </row>
    <row r="223" spans="1:28" ht="15">
      <c r="A223" s="17" t="s">
        <v>204</v>
      </c>
      <c r="B223" s="18">
        <v>105764</v>
      </c>
      <c r="C223" s="9">
        <f t="shared" si="6"/>
        <v>434</v>
      </c>
      <c r="D223" s="10">
        <f t="shared" si="7"/>
        <v>27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>
        <v>27</v>
      </c>
      <c r="W223" s="7"/>
      <c r="X223" s="7"/>
      <c r="Y223" s="7"/>
      <c r="Z223" s="7"/>
      <c r="AA223" s="7"/>
      <c r="AB223" s="7"/>
    </row>
    <row r="224" spans="1:28" ht="15">
      <c r="A224" s="19" t="s">
        <v>476</v>
      </c>
      <c r="B224" s="20">
        <v>1820114</v>
      </c>
      <c r="C224" s="8">
        <f t="shared" si="6"/>
        <v>171</v>
      </c>
      <c r="D224" s="6">
        <f t="shared" si="7"/>
        <v>44</v>
      </c>
      <c r="E224" s="5"/>
      <c r="F224" s="5"/>
      <c r="G224" s="5"/>
      <c r="H224" s="5"/>
      <c r="I224" s="5">
        <v>44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5">
      <c r="A225" s="17" t="s">
        <v>336</v>
      </c>
      <c r="B225" s="18">
        <v>1390361</v>
      </c>
      <c r="C225" s="9">
        <f t="shared" si="6"/>
        <v>76</v>
      </c>
      <c r="D225" s="10">
        <f t="shared" si="7"/>
        <v>74</v>
      </c>
      <c r="E225" s="7"/>
      <c r="F225" s="7"/>
      <c r="G225" s="7"/>
      <c r="H225" s="7"/>
      <c r="I225" s="7"/>
      <c r="J225" s="7"/>
      <c r="K225" s="7"/>
      <c r="L225" s="7"/>
      <c r="M225" s="7"/>
      <c r="N225" s="7">
        <v>36</v>
      </c>
      <c r="O225" s="7"/>
      <c r="P225" s="7">
        <v>38</v>
      </c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">
      <c r="A226" s="19" t="s">
        <v>369</v>
      </c>
      <c r="B226" s="20">
        <v>780149</v>
      </c>
      <c r="C226" s="8">
        <f t="shared" si="6"/>
        <v>239</v>
      </c>
      <c r="D226" s="6">
        <f t="shared" si="7"/>
        <v>36</v>
      </c>
      <c r="E226" s="5"/>
      <c r="F226" s="5"/>
      <c r="G226" s="5"/>
      <c r="H226" s="5"/>
      <c r="I226" s="5"/>
      <c r="J226" s="5"/>
      <c r="K226" s="5"/>
      <c r="L226" s="5"/>
      <c r="M226" s="5">
        <v>36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5">
      <c r="A227" s="17" t="s">
        <v>367</v>
      </c>
      <c r="B227" s="18">
        <v>2200131</v>
      </c>
      <c r="C227" s="9">
        <f t="shared" si="6"/>
        <v>202</v>
      </c>
      <c r="D227" s="10">
        <f t="shared" si="7"/>
        <v>38</v>
      </c>
      <c r="E227" s="7"/>
      <c r="F227" s="7"/>
      <c r="G227" s="7"/>
      <c r="H227" s="7"/>
      <c r="I227" s="7"/>
      <c r="J227" s="7"/>
      <c r="K227" s="7"/>
      <c r="L227" s="7"/>
      <c r="M227" s="7">
        <v>38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">
      <c r="A228" s="19" t="s">
        <v>401</v>
      </c>
      <c r="B228" s="20">
        <v>1820119</v>
      </c>
      <c r="C228" s="8">
        <f t="shared" si="6"/>
        <v>139</v>
      </c>
      <c r="D228" s="6">
        <f t="shared" si="7"/>
        <v>61</v>
      </c>
      <c r="E228" s="5"/>
      <c r="F228" s="5"/>
      <c r="G228" s="5"/>
      <c r="H228" s="5"/>
      <c r="I228" s="5">
        <v>30</v>
      </c>
      <c r="J228" s="5"/>
      <c r="K228" s="5"/>
      <c r="L228" s="5">
        <v>31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5">
      <c r="A229" s="17" t="s">
        <v>175</v>
      </c>
      <c r="B229" s="18">
        <v>31412</v>
      </c>
      <c r="C229" s="9">
        <f t="shared" si="6"/>
        <v>419</v>
      </c>
      <c r="D229" s="10">
        <f t="shared" si="7"/>
        <v>28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>
        <v>28</v>
      </c>
      <c r="X229" s="7"/>
      <c r="Y229" s="7"/>
      <c r="Z229" s="7"/>
      <c r="AA229" s="7"/>
      <c r="AB229" s="7"/>
    </row>
    <row r="230" spans="1:28" ht="15">
      <c r="A230" s="19" t="s">
        <v>173</v>
      </c>
      <c r="B230" s="20">
        <v>890609</v>
      </c>
      <c r="C230" s="8">
        <f t="shared" si="6"/>
        <v>372</v>
      </c>
      <c r="D230" s="6">
        <f t="shared" si="7"/>
        <v>31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>
        <v>31</v>
      </c>
      <c r="X230" s="5"/>
      <c r="Y230" s="5"/>
      <c r="Z230" s="5"/>
      <c r="AA230" s="5"/>
      <c r="AB230" s="5"/>
    </row>
    <row r="231" spans="1:28" ht="15">
      <c r="A231" s="17" t="s">
        <v>71</v>
      </c>
      <c r="B231" s="18">
        <v>40090</v>
      </c>
      <c r="C231" s="9">
        <f t="shared" si="6"/>
        <v>342</v>
      </c>
      <c r="D231" s="10">
        <f t="shared" si="7"/>
        <v>32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>
        <v>32</v>
      </c>
    </row>
    <row r="232" spans="1:28" ht="15">
      <c r="A232" s="19" t="s">
        <v>283</v>
      </c>
      <c r="B232" s="20">
        <v>1540372</v>
      </c>
      <c r="C232" s="8">
        <f t="shared" si="6"/>
        <v>314</v>
      </c>
      <c r="D232" s="6">
        <f t="shared" si="7"/>
        <v>33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>
        <v>33</v>
      </c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5">
      <c r="A233" s="17" t="s">
        <v>164</v>
      </c>
      <c r="B233" s="18">
        <v>40850</v>
      </c>
      <c r="C233" s="9">
        <f t="shared" si="6"/>
        <v>314</v>
      </c>
      <c r="D233" s="10">
        <f t="shared" si="7"/>
        <v>33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>
        <v>33</v>
      </c>
      <c r="X233" s="7"/>
      <c r="Y233" s="7"/>
      <c r="Z233" s="7"/>
      <c r="AA233" s="7"/>
      <c r="AB233" s="7"/>
    </row>
    <row r="234" spans="1:28" ht="15">
      <c r="A234" s="29" t="s">
        <v>535</v>
      </c>
      <c r="B234" s="20">
        <v>983716</v>
      </c>
      <c r="C234" s="8">
        <f t="shared" si="6"/>
        <v>173</v>
      </c>
      <c r="D234" s="6">
        <f t="shared" si="7"/>
        <v>43</v>
      </c>
      <c r="E234" s="5">
        <v>43</v>
      </c>
      <c r="F234" s="5"/>
      <c r="G234" s="5"/>
      <c r="H234" s="5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8"/>
      <c r="AA234" s="31"/>
      <c r="AB234" s="8"/>
    </row>
    <row r="235" spans="1:28" ht="15">
      <c r="A235" s="17" t="s">
        <v>411</v>
      </c>
      <c r="B235" s="18">
        <v>788871</v>
      </c>
      <c r="C235" s="9">
        <f t="shared" si="6"/>
        <v>192</v>
      </c>
      <c r="D235" s="10">
        <f t="shared" si="7"/>
        <v>39</v>
      </c>
      <c r="E235" s="7"/>
      <c r="F235" s="7"/>
      <c r="G235" s="7"/>
      <c r="H235" s="7"/>
      <c r="I235" s="7"/>
      <c r="J235" s="7"/>
      <c r="K235" s="7"/>
      <c r="L235" s="7">
        <v>39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">
      <c r="A236" s="19" t="s">
        <v>389</v>
      </c>
      <c r="B236" s="20">
        <v>942510</v>
      </c>
      <c r="C236" s="8">
        <f t="shared" si="6"/>
        <v>218</v>
      </c>
      <c r="D236" s="6">
        <f t="shared" si="7"/>
        <v>37</v>
      </c>
      <c r="E236" s="5"/>
      <c r="F236" s="5"/>
      <c r="G236" s="5"/>
      <c r="H236" s="5"/>
      <c r="I236" s="5"/>
      <c r="J236" s="5"/>
      <c r="K236" s="5"/>
      <c r="L236" s="5">
        <v>37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5">
      <c r="A237" s="17" t="s">
        <v>218</v>
      </c>
      <c r="B237" s="18">
        <v>441021</v>
      </c>
      <c r="C237" s="9">
        <f t="shared" si="6"/>
        <v>192</v>
      </c>
      <c r="D237" s="10">
        <f t="shared" si="7"/>
        <v>39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>
        <v>39</v>
      </c>
      <c r="W237" s="7"/>
      <c r="X237" s="7"/>
      <c r="Y237" s="7"/>
      <c r="Z237" s="7"/>
      <c r="AA237" s="7"/>
      <c r="AB237" s="7"/>
    </row>
    <row r="238" spans="1:28" ht="15">
      <c r="A238" s="19" t="s">
        <v>199</v>
      </c>
      <c r="B238" s="20">
        <v>440401</v>
      </c>
      <c r="C238" s="8">
        <f t="shared" si="6"/>
        <v>342</v>
      </c>
      <c r="D238" s="6">
        <f t="shared" si="7"/>
        <v>32</v>
      </c>
      <c r="E238" s="6"/>
      <c r="F238" s="6" t="s">
        <v>86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>
        <v>32</v>
      </c>
      <c r="W238" s="5"/>
      <c r="X238" s="5"/>
      <c r="Y238" s="5"/>
      <c r="Z238" s="5"/>
      <c r="AA238" s="5"/>
      <c r="AB238" s="5"/>
    </row>
    <row r="239" spans="1:28" ht="15">
      <c r="A239" s="17" t="s">
        <v>217</v>
      </c>
      <c r="B239" s="18">
        <v>440402</v>
      </c>
      <c r="C239" s="9">
        <f t="shared" si="6"/>
        <v>166</v>
      </c>
      <c r="D239" s="10">
        <f t="shared" si="7"/>
        <v>48</v>
      </c>
      <c r="E239" s="10"/>
      <c r="F239" s="10" t="s">
        <v>86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>
        <v>48</v>
      </c>
      <c r="W239" s="7"/>
      <c r="X239" s="7"/>
      <c r="Y239" s="7"/>
      <c r="Z239" s="7"/>
      <c r="AA239" s="7"/>
      <c r="AB239" s="7"/>
    </row>
    <row r="240" spans="1:28" ht="15">
      <c r="A240" s="19" t="s">
        <v>179</v>
      </c>
      <c r="B240" s="20">
        <v>41089</v>
      </c>
      <c r="C240" s="8">
        <f t="shared" si="6"/>
        <v>452</v>
      </c>
      <c r="D240" s="6">
        <f t="shared" si="7"/>
        <v>26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26</v>
      </c>
      <c r="X240" s="5"/>
      <c r="Y240" s="5"/>
      <c r="Z240" s="5"/>
      <c r="AA240" s="5"/>
      <c r="AB240" s="5"/>
    </row>
    <row r="241" spans="1:28" ht="15">
      <c r="A241" s="17" t="s">
        <v>430</v>
      </c>
      <c r="B241" s="18">
        <v>988535</v>
      </c>
      <c r="C241" s="9">
        <f t="shared" si="6"/>
        <v>182</v>
      </c>
      <c r="D241" s="10">
        <f t="shared" si="7"/>
        <v>40</v>
      </c>
      <c r="E241" s="7"/>
      <c r="F241" s="7"/>
      <c r="G241" s="7"/>
      <c r="H241" s="7"/>
      <c r="I241" s="7"/>
      <c r="J241" s="7"/>
      <c r="K241" s="7">
        <v>40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">
      <c r="A242" s="19" t="s">
        <v>246</v>
      </c>
      <c r="B242" s="20">
        <v>1540325</v>
      </c>
      <c r="C242" s="8">
        <f t="shared" si="6"/>
        <v>372</v>
      </c>
      <c r="D242" s="6">
        <f t="shared" si="7"/>
        <v>31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>
        <v>31</v>
      </c>
      <c r="V242" s="5"/>
      <c r="W242" s="5"/>
      <c r="X242" s="5"/>
      <c r="Y242" s="5"/>
      <c r="Z242" s="5"/>
      <c r="AA242" s="5"/>
      <c r="AB242" s="5"/>
    </row>
    <row r="243" spans="1:28" ht="15">
      <c r="A243" s="32" t="s">
        <v>486</v>
      </c>
      <c r="B243" s="18">
        <v>1410247</v>
      </c>
      <c r="C243" s="9">
        <f t="shared" si="6"/>
        <v>452</v>
      </c>
      <c r="D243" s="10">
        <f t="shared" si="7"/>
        <v>26</v>
      </c>
      <c r="E243" s="7"/>
      <c r="F243" s="7"/>
      <c r="G243" s="7"/>
      <c r="H243" s="7">
        <v>26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9"/>
      <c r="AA243" s="34"/>
      <c r="AB243" s="9"/>
    </row>
    <row r="244" spans="1:28" ht="15">
      <c r="A244" s="19" t="s">
        <v>361</v>
      </c>
      <c r="B244" s="20">
        <v>986779</v>
      </c>
      <c r="C244" s="8">
        <f t="shared" si="6"/>
        <v>262</v>
      </c>
      <c r="D244" s="6">
        <f t="shared" si="7"/>
        <v>35</v>
      </c>
      <c r="E244" s="5"/>
      <c r="F244" s="5"/>
      <c r="G244" s="5"/>
      <c r="H244" s="5"/>
      <c r="I244" s="5"/>
      <c r="J244" s="5"/>
      <c r="K244" s="5"/>
      <c r="L244" s="5"/>
      <c r="M244" s="5"/>
      <c r="N244" s="5">
        <v>35</v>
      </c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5">
      <c r="A245" s="17" t="s">
        <v>122</v>
      </c>
      <c r="B245" s="18">
        <v>1801693</v>
      </c>
      <c r="C245" s="9">
        <f t="shared" si="6"/>
        <v>28</v>
      </c>
      <c r="D245" s="10">
        <f t="shared" si="7"/>
        <v>154</v>
      </c>
      <c r="E245" s="7"/>
      <c r="F245" s="7"/>
      <c r="G245" s="7"/>
      <c r="H245" s="7"/>
      <c r="I245" s="7"/>
      <c r="J245" s="7"/>
      <c r="K245" s="7"/>
      <c r="L245" s="7">
        <v>37</v>
      </c>
      <c r="M245" s="7"/>
      <c r="N245" s="7"/>
      <c r="O245" s="7"/>
      <c r="P245" s="7"/>
      <c r="Q245" s="7"/>
      <c r="R245" s="7">
        <v>31</v>
      </c>
      <c r="S245" s="7">
        <v>39</v>
      </c>
      <c r="T245" s="7"/>
      <c r="U245" s="7">
        <v>26</v>
      </c>
      <c r="V245" s="7"/>
      <c r="W245" s="7"/>
      <c r="X245" s="7">
        <v>21</v>
      </c>
      <c r="Y245" s="7"/>
      <c r="Z245" s="7"/>
      <c r="AA245" s="7"/>
      <c r="AB245" s="7"/>
    </row>
    <row r="246" spans="1:28" ht="15">
      <c r="A246" s="19" t="s">
        <v>351</v>
      </c>
      <c r="B246" s="20">
        <v>190430</v>
      </c>
      <c r="C246" s="8">
        <f t="shared" si="6"/>
        <v>452</v>
      </c>
      <c r="D246" s="6">
        <f t="shared" si="7"/>
        <v>26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>
        <v>26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5">
      <c r="A247" s="32" t="s">
        <v>530</v>
      </c>
      <c r="B247" s="18">
        <v>984591</v>
      </c>
      <c r="C247" s="9">
        <f t="shared" si="6"/>
        <v>519</v>
      </c>
      <c r="D247" s="10">
        <f t="shared" si="7"/>
        <v>0</v>
      </c>
      <c r="E247" s="10"/>
      <c r="F247" s="10" t="s">
        <v>86</v>
      </c>
      <c r="G247" s="7"/>
      <c r="H247" s="7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9"/>
      <c r="AA247" s="34"/>
      <c r="AB247" s="9"/>
    </row>
    <row r="248" spans="1:28" ht="15">
      <c r="A248" s="19" t="s">
        <v>144</v>
      </c>
      <c r="B248" s="20">
        <v>41182</v>
      </c>
      <c r="C248" s="8">
        <f t="shared" si="6"/>
        <v>158</v>
      </c>
      <c r="D248" s="6">
        <f t="shared" si="7"/>
        <v>54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>
        <v>54</v>
      </c>
      <c r="X248" s="5"/>
      <c r="Y248" s="5"/>
      <c r="Z248" s="5"/>
      <c r="AA248" s="5"/>
      <c r="AB248" s="5"/>
    </row>
    <row r="249" spans="1:28" ht="15">
      <c r="A249" s="17" t="s">
        <v>169</v>
      </c>
      <c r="B249" s="18">
        <v>41118</v>
      </c>
      <c r="C249" s="9">
        <f t="shared" si="6"/>
        <v>342</v>
      </c>
      <c r="D249" s="10">
        <f t="shared" si="7"/>
        <v>32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>
        <v>32</v>
      </c>
      <c r="X249" s="7"/>
      <c r="Y249" s="7"/>
      <c r="Z249" s="7"/>
      <c r="AA249" s="7"/>
      <c r="AB249" s="7"/>
    </row>
    <row r="250" spans="1:28" ht="15">
      <c r="A250" s="19" t="s">
        <v>156</v>
      </c>
      <c r="B250" s="20">
        <v>41115</v>
      </c>
      <c r="C250" s="8">
        <f t="shared" si="6"/>
        <v>218</v>
      </c>
      <c r="D250" s="6">
        <f t="shared" si="7"/>
        <v>37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>
        <v>37</v>
      </c>
      <c r="X250" s="5"/>
      <c r="Y250" s="5"/>
      <c r="Z250" s="5"/>
      <c r="AA250" s="5"/>
      <c r="AB250" s="5"/>
    </row>
    <row r="251" spans="1:28" ht="15">
      <c r="A251" s="17" t="s">
        <v>134</v>
      </c>
      <c r="B251" s="18">
        <v>31532</v>
      </c>
      <c r="C251" s="9">
        <f t="shared" si="6"/>
        <v>372</v>
      </c>
      <c r="D251" s="10">
        <f t="shared" si="7"/>
        <v>31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>
        <v>31</v>
      </c>
      <c r="X251" s="7"/>
      <c r="Y251" s="7"/>
      <c r="Z251" s="7"/>
      <c r="AA251" s="7"/>
      <c r="AB251" s="7"/>
    </row>
    <row r="252" spans="1:28" ht="15">
      <c r="A252" s="19" t="s">
        <v>359</v>
      </c>
      <c r="B252" s="20">
        <v>440025</v>
      </c>
      <c r="C252" s="8">
        <f t="shared" si="6"/>
        <v>434</v>
      </c>
      <c r="D252" s="6">
        <f t="shared" si="7"/>
        <v>27</v>
      </c>
      <c r="E252" s="5"/>
      <c r="F252" s="5"/>
      <c r="G252" s="5"/>
      <c r="H252" s="5"/>
      <c r="I252" s="5"/>
      <c r="J252" s="5"/>
      <c r="K252" s="5"/>
      <c r="L252" s="5"/>
      <c r="M252" s="5"/>
      <c r="N252" s="5">
        <v>27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5">
      <c r="A253" s="17" t="s">
        <v>302</v>
      </c>
      <c r="B253" s="18">
        <v>440048</v>
      </c>
      <c r="C253" s="9">
        <f t="shared" si="6"/>
        <v>218</v>
      </c>
      <c r="D253" s="10">
        <f t="shared" si="7"/>
        <v>37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>
        <v>37</v>
      </c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">
      <c r="A254" s="19" t="s">
        <v>215</v>
      </c>
      <c r="B254" s="20">
        <v>1410758</v>
      </c>
      <c r="C254" s="8">
        <f t="shared" si="6"/>
        <v>419</v>
      </c>
      <c r="D254" s="6">
        <f t="shared" si="7"/>
        <v>28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>
        <v>28</v>
      </c>
      <c r="W254" s="5"/>
      <c r="X254" s="5"/>
      <c r="Y254" s="5"/>
      <c r="Z254" s="5"/>
      <c r="AA254" s="5"/>
      <c r="AB254" s="5"/>
    </row>
    <row r="255" spans="1:28" ht="15">
      <c r="A255" s="17" t="s">
        <v>255</v>
      </c>
      <c r="B255" s="18">
        <v>121113</v>
      </c>
      <c r="C255" s="9">
        <f t="shared" si="6"/>
        <v>97</v>
      </c>
      <c r="D255" s="10">
        <f t="shared" si="7"/>
        <v>69</v>
      </c>
      <c r="E255" s="7"/>
      <c r="F255" s="7"/>
      <c r="G255" s="7"/>
      <c r="H255" s="7"/>
      <c r="I255" s="7"/>
      <c r="J255" s="7"/>
      <c r="K255" s="7">
        <v>30</v>
      </c>
      <c r="L255" s="7"/>
      <c r="M255" s="7"/>
      <c r="N255" s="7"/>
      <c r="O255" s="7"/>
      <c r="P255" s="7"/>
      <c r="Q255" s="7"/>
      <c r="R255" s="7"/>
      <c r="S255" s="7"/>
      <c r="T255" s="7">
        <v>39</v>
      </c>
      <c r="U255" s="7"/>
      <c r="V255" s="7"/>
      <c r="W255" s="7"/>
      <c r="X255" s="7"/>
      <c r="Y255" s="7"/>
      <c r="Z255" s="7"/>
      <c r="AA255" s="7"/>
      <c r="AB255" s="7"/>
    </row>
    <row r="256" spans="1:28" ht="15">
      <c r="A256" s="19" t="s">
        <v>45</v>
      </c>
      <c r="B256" s="20">
        <v>920901</v>
      </c>
      <c r="C256" s="8">
        <f t="shared" si="6"/>
        <v>192</v>
      </c>
      <c r="D256" s="6">
        <f t="shared" si="7"/>
        <v>39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>
        <v>39</v>
      </c>
      <c r="AB256" s="5"/>
    </row>
    <row r="257" spans="1:28" ht="15">
      <c r="A257" s="17" t="s">
        <v>47</v>
      </c>
      <c r="B257" s="18">
        <v>920903</v>
      </c>
      <c r="C257" s="9">
        <f t="shared" si="6"/>
        <v>280</v>
      </c>
      <c r="D257" s="10">
        <f t="shared" si="7"/>
        <v>34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>
        <v>34</v>
      </c>
      <c r="AB257" s="7"/>
    </row>
    <row r="258" spans="1:28" ht="15">
      <c r="A258" s="19" t="s">
        <v>185</v>
      </c>
      <c r="B258" s="20">
        <v>41194</v>
      </c>
      <c r="C258" s="8">
        <f t="shared" si="6"/>
        <v>493</v>
      </c>
      <c r="D258" s="6">
        <f t="shared" si="7"/>
        <v>23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>
        <v>23</v>
      </c>
      <c r="X258" s="5"/>
      <c r="Y258" s="5"/>
      <c r="Z258" s="5"/>
      <c r="AA258" s="5"/>
      <c r="AB258" s="5"/>
    </row>
    <row r="259" spans="1:28" ht="15">
      <c r="A259" s="17" t="s">
        <v>331</v>
      </c>
      <c r="B259" s="18">
        <v>985668</v>
      </c>
      <c r="C259" s="9">
        <f t="shared" si="6"/>
        <v>174</v>
      </c>
      <c r="D259" s="10">
        <f t="shared" si="7"/>
        <v>42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>
        <v>42</v>
      </c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">
      <c r="A260" s="19" t="s">
        <v>165</v>
      </c>
      <c r="B260" s="20">
        <v>41083</v>
      </c>
      <c r="C260" s="8">
        <f t="shared" si="6"/>
        <v>342</v>
      </c>
      <c r="D260" s="6">
        <f t="shared" si="7"/>
        <v>32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>
        <v>32</v>
      </c>
      <c r="X260" s="5"/>
      <c r="Y260" s="5"/>
      <c r="Z260" s="5"/>
      <c r="AA260" s="5"/>
      <c r="AB260" s="5"/>
    </row>
    <row r="261" spans="1:28" ht="15">
      <c r="A261" s="32" t="s">
        <v>518</v>
      </c>
      <c r="B261" s="18">
        <v>1801604</v>
      </c>
      <c r="C261" s="9">
        <f t="shared" si="6"/>
        <v>262</v>
      </c>
      <c r="D261" s="10">
        <f t="shared" si="7"/>
        <v>35</v>
      </c>
      <c r="E261" s="7"/>
      <c r="F261" s="7"/>
      <c r="G261" s="7">
        <v>35</v>
      </c>
      <c r="H261" s="7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9"/>
      <c r="AA261" s="34"/>
      <c r="AB261" s="9"/>
    </row>
    <row r="262" spans="1:28" ht="15">
      <c r="A262" s="19" t="s">
        <v>83</v>
      </c>
      <c r="B262" s="20">
        <v>920446</v>
      </c>
      <c r="C262" s="8">
        <f aca="true" t="shared" si="8" ref="C262:C325">RANK(D262,$D$5:$D$532,0)</f>
        <v>507</v>
      </c>
      <c r="D262" s="6">
        <f aca="true" t="shared" si="9" ref="D262:D325">SUM(E262:AB262)</f>
        <v>21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>
        <v>21</v>
      </c>
    </row>
    <row r="263" spans="1:28" ht="15">
      <c r="A263" s="17" t="s">
        <v>363</v>
      </c>
      <c r="B263" s="18">
        <v>80542</v>
      </c>
      <c r="C263" s="9">
        <f t="shared" si="8"/>
        <v>314</v>
      </c>
      <c r="D263" s="10">
        <f t="shared" si="9"/>
        <v>33</v>
      </c>
      <c r="E263" s="7"/>
      <c r="F263" s="7"/>
      <c r="G263" s="7"/>
      <c r="H263" s="7"/>
      <c r="I263" s="7"/>
      <c r="J263" s="7"/>
      <c r="K263" s="7"/>
      <c r="L263" s="7"/>
      <c r="M263" s="7"/>
      <c r="N263" s="7">
        <v>33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">
      <c r="A264" s="19" t="s">
        <v>266</v>
      </c>
      <c r="B264" s="20">
        <v>502212</v>
      </c>
      <c r="C264" s="8">
        <f t="shared" si="8"/>
        <v>314</v>
      </c>
      <c r="D264" s="6">
        <f t="shared" si="9"/>
        <v>33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>
        <v>33</v>
      </c>
      <c r="U264" s="5"/>
      <c r="V264" s="5"/>
      <c r="W264" s="5"/>
      <c r="X264" s="5"/>
      <c r="Y264" s="5"/>
      <c r="Z264" s="5"/>
      <c r="AA264" s="5"/>
      <c r="AB264" s="5"/>
    </row>
    <row r="265" spans="1:28" ht="15">
      <c r="A265" s="32" t="s">
        <v>482</v>
      </c>
      <c r="B265" s="18">
        <v>850485</v>
      </c>
      <c r="C265" s="9">
        <f t="shared" si="8"/>
        <v>314</v>
      </c>
      <c r="D265" s="10">
        <f t="shared" si="9"/>
        <v>33</v>
      </c>
      <c r="E265" s="7"/>
      <c r="F265" s="7"/>
      <c r="G265" s="7"/>
      <c r="H265" s="7">
        <v>33</v>
      </c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9"/>
      <c r="AA265" s="34"/>
      <c r="AB265" s="9"/>
    </row>
    <row r="266" spans="1:28" ht="15">
      <c r="A266" s="19" t="s">
        <v>265</v>
      </c>
      <c r="B266" s="20">
        <v>1801046</v>
      </c>
      <c r="C266" s="8">
        <f t="shared" si="8"/>
        <v>314</v>
      </c>
      <c r="D266" s="6">
        <f t="shared" si="9"/>
        <v>33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>
        <v>33</v>
      </c>
      <c r="U266" s="5"/>
      <c r="V266" s="5"/>
      <c r="W266" s="5"/>
      <c r="X266" s="5"/>
      <c r="Y266" s="5"/>
      <c r="Z266" s="5"/>
      <c r="AA266" s="5"/>
      <c r="AB266" s="5"/>
    </row>
    <row r="267" spans="1:28" ht="15">
      <c r="A267" s="17" t="s">
        <v>269</v>
      </c>
      <c r="B267" s="18">
        <v>789262</v>
      </c>
      <c r="C267" s="9">
        <f t="shared" si="8"/>
        <v>392</v>
      </c>
      <c r="D267" s="10">
        <f t="shared" si="9"/>
        <v>30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>
        <v>30</v>
      </c>
      <c r="U267" s="7"/>
      <c r="V267" s="7"/>
      <c r="W267" s="7"/>
      <c r="X267" s="7"/>
      <c r="Y267" s="7"/>
      <c r="Z267" s="7"/>
      <c r="AA267" s="7"/>
      <c r="AB267" s="7"/>
    </row>
    <row r="268" spans="1:28" ht="15">
      <c r="A268" s="19" t="s">
        <v>34</v>
      </c>
      <c r="B268" s="20">
        <v>1801951</v>
      </c>
      <c r="C268" s="8">
        <f t="shared" si="8"/>
        <v>139</v>
      </c>
      <c r="D268" s="6">
        <f t="shared" si="9"/>
        <v>61</v>
      </c>
      <c r="E268" s="5"/>
      <c r="F268" s="5"/>
      <c r="G268" s="5"/>
      <c r="H268" s="5"/>
      <c r="I268" s="5"/>
      <c r="J268" s="5"/>
      <c r="K268" s="5">
        <v>31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v>30</v>
      </c>
      <c r="Z268" s="5"/>
      <c r="AA268" s="5"/>
      <c r="AB268" s="5"/>
    </row>
    <row r="269" spans="1:28" ht="15">
      <c r="A269" s="17" t="s">
        <v>457</v>
      </c>
      <c r="B269" s="18">
        <v>986291</v>
      </c>
      <c r="C269" s="9">
        <f t="shared" si="8"/>
        <v>262</v>
      </c>
      <c r="D269" s="10">
        <f t="shared" si="9"/>
        <v>35</v>
      </c>
      <c r="E269" s="7"/>
      <c r="F269" s="7"/>
      <c r="G269" s="7"/>
      <c r="H269" s="7"/>
      <c r="I269" s="7"/>
      <c r="J269" s="7">
        <v>35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s="28" customFormat="1" ht="15">
      <c r="A270" s="23" t="s">
        <v>196</v>
      </c>
      <c r="B270" s="24">
        <v>440276</v>
      </c>
      <c r="C270" s="26">
        <f t="shared" si="8"/>
        <v>7</v>
      </c>
      <c r="D270" s="25">
        <f t="shared" si="9"/>
        <v>266</v>
      </c>
      <c r="E270" s="22"/>
      <c r="F270" s="22"/>
      <c r="G270" s="22">
        <v>34</v>
      </c>
      <c r="H270" s="22"/>
      <c r="I270" s="22"/>
      <c r="J270" s="22"/>
      <c r="K270" s="22"/>
      <c r="L270" s="22">
        <v>34</v>
      </c>
      <c r="M270" s="22">
        <v>37</v>
      </c>
      <c r="N270" s="22">
        <v>31</v>
      </c>
      <c r="O270" s="22"/>
      <c r="P270" s="22">
        <v>35</v>
      </c>
      <c r="Q270" s="22"/>
      <c r="R270" s="22">
        <v>28</v>
      </c>
      <c r="S270" s="22">
        <v>34</v>
      </c>
      <c r="T270" s="22"/>
      <c r="U270" s="22"/>
      <c r="V270" s="22">
        <v>33</v>
      </c>
      <c r="W270" s="22"/>
      <c r="X270" s="22"/>
      <c r="Y270" s="22"/>
      <c r="Z270" s="22"/>
      <c r="AA270" s="22"/>
      <c r="AB270" s="22"/>
    </row>
    <row r="271" spans="1:28" ht="15">
      <c r="A271" s="17" t="s">
        <v>348</v>
      </c>
      <c r="B271" s="18">
        <v>981931</v>
      </c>
      <c r="C271" s="9">
        <f t="shared" si="8"/>
        <v>38</v>
      </c>
      <c r="D271" s="10">
        <f t="shared" si="9"/>
        <v>120</v>
      </c>
      <c r="E271" s="7"/>
      <c r="F271" s="7">
        <v>28</v>
      </c>
      <c r="G271" s="7"/>
      <c r="H271" s="7">
        <v>28</v>
      </c>
      <c r="I271" s="7"/>
      <c r="J271" s="7"/>
      <c r="K271" s="7"/>
      <c r="L271" s="7"/>
      <c r="M271" s="7"/>
      <c r="N271" s="7">
        <v>33</v>
      </c>
      <c r="O271" s="7">
        <v>31</v>
      </c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">
      <c r="A272" s="19" t="s">
        <v>442</v>
      </c>
      <c r="B272" s="20">
        <v>90618</v>
      </c>
      <c r="C272" s="8">
        <f t="shared" si="8"/>
        <v>474</v>
      </c>
      <c r="D272" s="6">
        <f t="shared" si="9"/>
        <v>25</v>
      </c>
      <c r="E272" s="5"/>
      <c r="F272" s="5"/>
      <c r="G272" s="5"/>
      <c r="H272" s="5"/>
      <c r="I272" s="5"/>
      <c r="J272" s="5"/>
      <c r="K272" s="5">
        <v>25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5">
      <c r="A273" s="17" t="s">
        <v>207</v>
      </c>
      <c r="B273" s="18">
        <v>981928</v>
      </c>
      <c r="C273" s="9">
        <f t="shared" si="8"/>
        <v>52</v>
      </c>
      <c r="D273" s="10">
        <f t="shared" si="9"/>
        <v>98</v>
      </c>
      <c r="E273" s="7"/>
      <c r="F273" s="7"/>
      <c r="G273" s="7"/>
      <c r="H273" s="7"/>
      <c r="I273" s="7">
        <v>24</v>
      </c>
      <c r="J273" s="7"/>
      <c r="K273" s="7"/>
      <c r="L273" s="7"/>
      <c r="M273" s="7"/>
      <c r="N273" s="7"/>
      <c r="O273" s="7"/>
      <c r="P273" s="7"/>
      <c r="Q273" s="7"/>
      <c r="R273" s="7"/>
      <c r="S273" s="7">
        <v>34</v>
      </c>
      <c r="T273" s="7"/>
      <c r="U273" s="7"/>
      <c r="V273" s="7">
        <v>40</v>
      </c>
      <c r="W273" s="7"/>
      <c r="X273" s="7"/>
      <c r="Y273" s="7"/>
      <c r="Z273" s="7"/>
      <c r="AA273" s="7"/>
      <c r="AB273" s="7"/>
    </row>
    <row r="274" spans="1:28" ht="15">
      <c r="A274" s="19" t="s">
        <v>54</v>
      </c>
      <c r="B274" s="20">
        <v>191204</v>
      </c>
      <c r="C274" s="8">
        <f t="shared" si="8"/>
        <v>130</v>
      </c>
      <c r="D274" s="6">
        <f t="shared" si="9"/>
        <v>63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>
        <v>41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>
        <v>22</v>
      </c>
      <c r="AB274" s="5"/>
    </row>
    <row r="275" spans="1:28" ht="15">
      <c r="A275" s="17" t="s">
        <v>28</v>
      </c>
      <c r="B275" s="18">
        <v>571812</v>
      </c>
      <c r="C275" s="9">
        <f t="shared" si="8"/>
        <v>160</v>
      </c>
      <c r="D275" s="10">
        <f t="shared" si="9"/>
        <v>52</v>
      </c>
      <c r="E275" s="10" t="s">
        <v>86</v>
      </c>
      <c r="F275" s="10"/>
      <c r="G275" s="10"/>
      <c r="H275" s="10"/>
      <c r="I275" s="10"/>
      <c r="J275" s="10"/>
      <c r="K275" s="10">
        <v>30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 t="s">
        <v>86</v>
      </c>
      <c r="Y275" s="7"/>
      <c r="Z275" s="7"/>
      <c r="AA275" s="7">
        <v>22</v>
      </c>
      <c r="AB275" s="7"/>
    </row>
    <row r="276" spans="1:28" ht="15">
      <c r="A276" s="19" t="s">
        <v>406</v>
      </c>
      <c r="B276" s="20">
        <v>788346</v>
      </c>
      <c r="C276" s="8">
        <f t="shared" si="8"/>
        <v>452</v>
      </c>
      <c r="D276" s="6">
        <f t="shared" si="9"/>
        <v>26</v>
      </c>
      <c r="E276" s="5"/>
      <c r="F276" s="5"/>
      <c r="G276" s="5"/>
      <c r="H276" s="5"/>
      <c r="I276" s="5"/>
      <c r="J276" s="5"/>
      <c r="K276" s="5"/>
      <c r="L276" s="5">
        <v>26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5">
      <c r="A277" s="17" t="s">
        <v>257</v>
      </c>
      <c r="B277" s="18">
        <v>987415</v>
      </c>
      <c r="C277" s="9">
        <f t="shared" si="8"/>
        <v>218</v>
      </c>
      <c r="D277" s="10">
        <f t="shared" si="9"/>
        <v>37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>
        <v>37</v>
      </c>
      <c r="U277" s="7"/>
      <c r="V277" s="7"/>
      <c r="W277" s="7"/>
      <c r="X277" s="7"/>
      <c r="Y277" s="7"/>
      <c r="Z277" s="7"/>
      <c r="AA277" s="7"/>
      <c r="AB277" s="7"/>
    </row>
    <row r="278" spans="1:28" ht="15">
      <c r="A278" s="19" t="s">
        <v>362</v>
      </c>
      <c r="B278" s="20">
        <v>1150890</v>
      </c>
      <c r="C278" s="8">
        <f t="shared" si="8"/>
        <v>280</v>
      </c>
      <c r="D278" s="6">
        <f t="shared" si="9"/>
        <v>34</v>
      </c>
      <c r="E278" s="5"/>
      <c r="F278" s="5"/>
      <c r="G278" s="5"/>
      <c r="H278" s="5"/>
      <c r="I278" s="5"/>
      <c r="J278" s="5"/>
      <c r="K278" s="5"/>
      <c r="L278" s="5"/>
      <c r="M278" s="5"/>
      <c r="N278" s="5">
        <v>34</v>
      </c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5">
      <c r="A279" s="17" t="s">
        <v>168</v>
      </c>
      <c r="B279" s="18">
        <v>1510028</v>
      </c>
      <c r="C279" s="9">
        <f t="shared" si="8"/>
        <v>342</v>
      </c>
      <c r="D279" s="10">
        <f t="shared" si="9"/>
        <v>32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>
        <v>32</v>
      </c>
      <c r="X279" s="7"/>
      <c r="Y279" s="7"/>
      <c r="Z279" s="7"/>
      <c r="AA279" s="7"/>
      <c r="AB279" s="7"/>
    </row>
    <row r="280" spans="1:28" ht="15">
      <c r="A280" s="19" t="s">
        <v>345</v>
      </c>
      <c r="B280" s="20">
        <v>782994</v>
      </c>
      <c r="C280" s="8">
        <f t="shared" si="8"/>
        <v>280</v>
      </c>
      <c r="D280" s="6">
        <f t="shared" si="9"/>
        <v>34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>
        <v>34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5">
      <c r="A281" s="17" t="s">
        <v>316</v>
      </c>
      <c r="B281" s="18">
        <v>984439</v>
      </c>
      <c r="C281" s="9">
        <f t="shared" si="8"/>
        <v>103</v>
      </c>
      <c r="D281" s="10">
        <f t="shared" si="9"/>
        <v>68</v>
      </c>
      <c r="E281" s="7"/>
      <c r="F281" s="7"/>
      <c r="G281" s="7"/>
      <c r="H281" s="7"/>
      <c r="I281" s="7">
        <v>34</v>
      </c>
      <c r="J281" s="7"/>
      <c r="K281" s="7"/>
      <c r="L281" s="7"/>
      <c r="M281" s="7"/>
      <c r="N281" s="7"/>
      <c r="O281" s="7"/>
      <c r="P281" s="7"/>
      <c r="Q281" s="7"/>
      <c r="R281" s="7">
        <v>34</v>
      </c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">
      <c r="A282" s="19" t="s">
        <v>253</v>
      </c>
      <c r="B282" s="20">
        <v>1804017</v>
      </c>
      <c r="C282" s="8">
        <f t="shared" si="8"/>
        <v>434</v>
      </c>
      <c r="D282" s="6">
        <f t="shared" si="9"/>
        <v>27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>
        <v>27</v>
      </c>
      <c r="V282" s="5"/>
      <c r="W282" s="5"/>
      <c r="X282" s="5"/>
      <c r="Y282" s="5"/>
      <c r="Z282" s="5"/>
      <c r="AA282" s="5"/>
      <c r="AB282" s="5"/>
    </row>
    <row r="283" spans="1:28" ht="15">
      <c r="A283" s="17" t="s">
        <v>56</v>
      </c>
      <c r="B283" s="18">
        <v>32252</v>
      </c>
      <c r="C283" s="9">
        <f t="shared" si="8"/>
        <v>109</v>
      </c>
      <c r="D283" s="10">
        <f t="shared" si="9"/>
        <v>67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>
        <v>30</v>
      </c>
      <c r="X283" s="7"/>
      <c r="Y283" s="7"/>
      <c r="Z283" s="7"/>
      <c r="AA283" s="7"/>
      <c r="AB283" s="7">
        <v>37</v>
      </c>
    </row>
    <row r="284" spans="1:28" ht="15">
      <c r="A284" s="29" t="s">
        <v>528</v>
      </c>
      <c r="B284" s="20">
        <v>440518</v>
      </c>
      <c r="C284" s="8">
        <f t="shared" si="8"/>
        <v>407</v>
      </c>
      <c r="D284" s="6">
        <f t="shared" si="9"/>
        <v>29</v>
      </c>
      <c r="E284" s="5"/>
      <c r="F284" s="5">
        <v>29</v>
      </c>
      <c r="G284" s="5"/>
      <c r="H284" s="5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8"/>
      <c r="AA284" s="31"/>
      <c r="AB284" s="8"/>
    </row>
    <row r="285" spans="1:28" ht="15">
      <c r="A285" s="17" t="s">
        <v>460</v>
      </c>
      <c r="B285" s="18">
        <v>987333</v>
      </c>
      <c r="C285" s="9">
        <f t="shared" si="8"/>
        <v>407</v>
      </c>
      <c r="D285" s="10">
        <f t="shared" si="9"/>
        <v>29</v>
      </c>
      <c r="E285" s="7"/>
      <c r="F285" s="7"/>
      <c r="G285" s="7"/>
      <c r="H285" s="7"/>
      <c r="I285" s="7"/>
      <c r="J285" s="7">
        <v>29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">
      <c r="A286" s="19" t="s">
        <v>235</v>
      </c>
      <c r="B286" s="20">
        <v>985832</v>
      </c>
      <c r="C286" s="8">
        <f t="shared" si="8"/>
        <v>42</v>
      </c>
      <c r="D286" s="6">
        <f t="shared" si="9"/>
        <v>116</v>
      </c>
      <c r="E286" s="5"/>
      <c r="F286" s="5"/>
      <c r="G286" s="5"/>
      <c r="H286" s="5">
        <v>35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>
        <v>40</v>
      </c>
      <c r="T286" s="5"/>
      <c r="U286" s="5">
        <v>41</v>
      </c>
      <c r="V286" s="5"/>
      <c r="W286" s="5"/>
      <c r="X286" s="5"/>
      <c r="Y286" s="5"/>
      <c r="Z286" s="5"/>
      <c r="AA286" s="5"/>
      <c r="AB286" s="5"/>
    </row>
    <row r="287" spans="1:28" ht="15">
      <c r="A287" s="17" t="s">
        <v>250</v>
      </c>
      <c r="B287" s="18">
        <v>986114</v>
      </c>
      <c r="C287" s="9">
        <f t="shared" si="8"/>
        <v>44</v>
      </c>
      <c r="D287" s="10">
        <f t="shared" si="9"/>
        <v>109</v>
      </c>
      <c r="E287" s="7"/>
      <c r="F287" s="7"/>
      <c r="G287" s="7"/>
      <c r="H287" s="7">
        <v>30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>
        <v>36</v>
      </c>
      <c r="T287" s="7"/>
      <c r="U287" s="7">
        <v>43</v>
      </c>
      <c r="V287" s="7"/>
      <c r="W287" s="7"/>
      <c r="X287" s="7"/>
      <c r="Y287" s="7"/>
      <c r="Z287" s="7"/>
      <c r="AA287" s="7"/>
      <c r="AB287" s="7"/>
    </row>
    <row r="288" spans="1:28" ht="15">
      <c r="A288" s="29" t="s">
        <v>488</v>
      </c>
      <c r="B288" s="20">
        <v>103292</v>
      </c>
      <c r="C288" s="8">
        <f t="shared" si="8"/>
        <v>177</v>
      </c>
      <c r="D288" s="6">
        <f t="shared" si="9"/>
        <v>41</v>
      </c>
      <c r="E288" s="5"/>
      <c r="F288" s="5"/>
      <c r="G288" s="5"/>
      <c r="H288" s="5">
        <v>41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8"/>
      <c r="AA288" s="31"/>
      <c r="AB288" s="8"/>
    </row>
    <row r="289" spans="1:28" ht="15">
      <c r="A289" s="32" t="s">
        <v>489</v>
      </c>
      <c r="B289" s="18">
        <v>121290</v>
      </c>
      <c r="C289" s="9">
        <f t="shared" si="8"/>
        <v>239</v>
      </c>
      <c r="D289" s="10">
        <f t="shared" si="9"/>
        <v>36</v>
      </c>
      <c r="E289" s="7"/>
      <c r="F289" s="7"/>
      <c r="G289" s="7"/>
      <c r="H289" s="7">
        <v>36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9"/>
      <c r="AA289" s="34"/>
      <c r="AB289" s="9"/>
    </row>
    <row r="290" spans="1:28" ht="15">
      <c r="A290" s="29" t="s">
        <v>507</v>
      </c>
      <c r="B290" s="20">
        <v>121289</v>
      </c>
      <c r="C290" s="8">
        <f t="shared" si="8"/>
        <v>493</v>
      </c>
      <c r="D290" s="6">
        <f t="shared" si="9"/>
        <v>23</v>
      </c>
      <c r="E290" s="5"/>
      <c r="F290" s="5"/>
      <c r="G290" s="5"/>
      <c r="H290" s="5">
        <v>23</v>
      </c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8"/>
      <c r="AA290" s="31"/>
      <c r="AB290" s="8"/>
    </row>
    <row r="291" spans="1:28" ht="15">
      <c r="A291" s="17" t="s">
        <v>394</v>
      </c>
      <c r="B291" s="18">
        <v>1650797</v>
      </c>
      <c r="C291" s="9">
        <f t="shared" si="8"/>
        <v>342</v>
      </c>
      <c r="D291" s="10">
        <f t="shared" si="9"/>
        <v>32</v>
      </c>
      <c r="E291" s="7"/>
      <c r="F291" s="7"/>
      <c r="G291" s="7"/>
      <c r="H291" s="7"/>
      <c r="I291" s="7"/>
      <c r="J291" s="7"/>
      <c r="K291" s="7"/>
      <c r="L291" s="7">
        <v>32</v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">
      <c r="A292" s="19" t="s">
        <v>150</v>
      </c>
      <c r="B292" s="20">
        <v>890464</v>
      </c>
      <c r="C292" s="8">
        <f t="shared" si="8"/>
        <v>97</v>
      </c>
      <c r="D292" s="6">
        <f t="shared" si="9"/>
        <v>69</v>
      </c>
      <c r="E292" s="5">
        <v>30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39</v>
      </c>
      <c r="X292" s="5"/>
      <c r="Y292" s="5"/>
      <c r="Z292" s="5"/>
      <c r="AA292" s="5"/>
      <c r="AB292" s="5"/>
    </row>
    <row r="293" spans="1:28" s="28" customFormat="1" ht="15">
      <c r="A293" s="23" t="s">
        <v>268</v>
      </c>
      <c r="B293" s="24">
        <v>191405</v>
      </c>
      <c r="C293" s="26">
        <f t="shared" si="8"/>
        <v>10</v>
      </c>
      <c r="D293" s="25">
        <f t="shared" si="9"/>
        <v>242</v>
      </c>
      <c r="E293" s="22"/>
      <c r="F293" s="22"/>
      <c r="G293" s="22"/>
      <c r="H293" s="22">
        <v>31</v>
      </c>
      <c r="I293" s="22"/>
      <c r="J293" s="22">
        <v>37</v>
      </c>
      <c r="K293" s="22">
        <v>33</v>
      </c>
      <c r="L293" s="22"/>
      <c r="M293" s="22">
        <v>35</v>
      </c>
      <c r="N293" s="22"/>
      <c r="O293" s="22">
        <v>36</v>
      </c>
      <c r="P293" s="22"/>
      <c r="Q293" s="22">
        <v>39</v>
      </c>
      <c r="R293" s="22"/>
      <c r="S293" s="22"/>
      <c r="T293" s="22">
        <v>31</v>
      </c>
      <c r="U293" s="22"/>
      <c r="V293" s="22"/>
      <c r="W293" s="22"/>
      <c r="X293" s="22"/>
      <c r="Y293" s="22"/>
      <c r="Z293" s="22"/>
      <c r="AA293" s="22"/>
      <c r="AB293" s="22"/>
    </row>
    <row r="294" spans="1:28" ht="15">
      <c r="A294" s="19" t="s">
        <v>338</v>
      </c>
      <c r="B294" s="20">
        <v>1150184</v>
      </c>
      <c r="C294" s="8">
        <f t="shared" si="8"/>
        <v>280</v>
      </c>
      <c r="D294" s="6">
        <f t="shared" si="9"/>
        <v>34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>
        <v>34</v>
      </c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5">
      <c r="A295" s="17" t="s">
        <v>391</v>
      </c>
      <c r="B295" s="18">
        <v>440922</v>
      </c>
      <c r="C295" s="9">
        <f t="shared" si="8"/>
        <v>218</v>
      </c>
      <c r="D295" s="10">
        <f t="shared" si="9"/>
        <v>37</v>
      </c>
      <c r="E295" s="7"/>
      <c r="F295" s="7"/>
      <c r="G295" s="7"/>
      <c r="H295" s="7"/>
      <c r="I295" s="7"/>
      <c r="J295" s="7"/>
      <c r="K295" s="7"/>
      <c r="L295" s="7">
        <v>37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">
      <c r="A296" s="19" t="s">
        <v>314</v>
      </c>
      <c r="B296" s="20">
        <v>1800070</v>
      </c>
      <c r="C296" s="8">
        <f t="shared" si="8"/>
        <v>218</v>
      </c>
      <c r="D296" s="6">
        <f t="shared" si="9"/>
        <v>37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v>37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5">
      <c r="A297" s="17" t="s">
        <v>311</v>
      </c>
      <c r="B297" s="18">
        <v>1800071</v>
      </c>
      <c r="C297" s="9">
        <f t="shared" si="8"/>
        <v>202</v>
      </c>
      <c r="D297" s="10">
        <f t="shared" si="9"/>
        <v>38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>
        <v>38</v>
      </c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">
      <c r="A298" s="19" t="s">
        <v>340</v>
      </c>
      <c r="B298" s="20">
        <v>980105</v>
      </c>
      <c r="C298" s="8">
        <f t="shared" si="8"/>
        <v>342</v>
      </c>
      <c r="D298" s="6">
        <f t="shared" si="9"/>
        <v>32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>
        <v>32</v>
      </c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5">
      <c r="A299" s="17" t="s">
        <v>118</v>
      </c>
      <c r="B299" s="18">
        <v>1803035</v>
      </c>
      <c r="C299" s="9">
        <f t="shared" si="8"/>
        <v>18</v>
      </c>
      <c r="D299" s="10">
        <f t="shared" si="9"/>
        <v>171</v>
      </c>
      <c r="E299" s="7"/>
      <c r="F299" s="7"/>
      <c r="G299" s="7"/>
      <c r="H299" s="7"/>
      <c r="I299" s="7"/>
      <c r="J299" s="7"/>
      <c r="K299" s="7"/>
      <c r="L299" s="7"/>
      <c r="M299" s="7"/>
      <c r="N299" s="7">
        <v>43</v>
      </c>
      <c r="O299" s="7"/>
      <c r="P299" s="7"/>
      <c r="Q299" s="7">
        <v>31</v>
      </c>
      <c r="R299" s="7">
        <v>37</v>
      </c>
      <c r="S299" s="7"/>
      <c r="T299" s="7"/>
      <c r="U299" s="7">
        <v>31</v>
      </c>
      <c r="V299" s="7"/>
      <c r="W299" s="7"/>
      <c r="X299" s="7">
        <v>29</v>
      </c>
      <c r="Y299" s="7"/>
      <c r="Z299" s="7"/>
      <c r="AA299" s="7"/>
      <c r="AB299" s="7"/>
    </row>
    <row r="300" spans="1:28" ht="15">
      <c r="A300" s="19" t="s">
        <v>110</v>
      </c>
      <c r="B300" s="20">
        <v>1803034</v>
      </c>
      <c r="C300" s="8">
        <f t="shared" si="8"/>
        <v>14</v>
      </c>
      <c r="D300" s="6">
        <f t="shared" si="9"/>
        <v>202</v>
      </c>
      <c r="E300" s="5"/>
      <c r="F300" s="5">
        <v>35</v>
      </c>
      <c r="G300" s="5"/>
      <c r="H300" s="5"/>
      <c r="I300" s="5"/>
      <c r="J300" s="5"/>
      <c r="K300" s="5"/>
      <c r="L300" s="5"/>
      <c r="M300" s="5"/>
      <c r="N300" s="5">
        <v>38</v>
      </c>
      <c r="O300" s="5"/>
      <c r="P300" s="5"/>
      <c r="Q300" s="5">
        <v>28</v>
      </c>
      <c r="R300" s="5">
        <v>36</v>
      </c>
      <c r="S300" s="5"/>
      <c r="T300" s="5"/>
      <c r="U300" s="5">
        <v>36</v>
      </c>
      <c r="V300" s="5"/>
      <c r="W300" s="5"/>
      <c r="X300" s="5">
        <v>29</v>
      </c>
      <c r="Y300" s="5"/>
      <c r="Z300" s="5"/>
      <c r="AA300" s="5"/>
      <c r="AB300" s="5"/>
    </row>
    <row r="301" spans="1:28" ht="15">
      <c r="A301" s="32" t="s">
        <v>483</v>
      </c>
      <c r="B301" s="35">
        <v>1850121</v>
      </c>
      <c r="C301" s="9">
        <f t="shared" si="8"/>
        <v>162</v>
      </c>
      <c r="D301" s="10">
        <f t="shared" si="9"/>
        <v>51</v>
      </c>
      <c r="E301" s="7"/>
      <c r="F301" s="7"/>
      <c r="G301" s="7">
        <v>19</v>
      </c>
      <c r="H301" s="7">
        <v>32</v>
      </c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9"/>
      <c r="AA301" s="34"/>
      <c r="AB301" s="9"/>
    </row>
    <row r="302" spans="1:28" ht="15">
      <c r="A302" s="19" t="s">
        <v>172</v>
      </c>
      <c r="B302" s="20">
        <v>41181</v>
      </c>
      <c r="C302" s="8">
        <f t="shared" si="8"/>
        <v>372</v>
      </c>
      <c r="D302" s="6">
        <f t="shared" si="9"/>
        <v>31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>
        <v>31</v>
      </c>
      <c r="X302" s="5"/>
      <c r="Y302" s="5"/>
      <c r="Z302" s="5"/>
      <c r="AA302" s="5"/>
      <c r="AB302" s="5"/>
    </row>
    <row r="303" spans="1:28" ht="15">
      <c r="A303" s="17" t="s">
        <v>182</v>
      </c>
      <c r="B303" s="18">
        <v>987142</v>
      </c>
      <c r="C303" s="9">
        <f t="shared" si="8"/>
        <v>474</v>
      </c>
      <c r="D303" s="10">
        <f t="shared" si="9"/>
        <v>25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>
        <v>25</v>
      </c>
      <c r="X303" s="7"/>
      <c r="Y303" s="7"/>
      <c r="Z303" s="7"/>
      <c r="AA303" s="7"/>
      <c r="AB303" s="7"/>
    </row>
    <row r="304" spans="1:28" ht="15">
      <c r="A304" s="19" t="s">
        <v>287</v>
      </c>
      <c r="B304" s="20">
        <v>91918</v>
      </c>
      <c r="C304" s="8">
        <f t="shared" si="8"/>
        <v>72</v>
      </c>
      <c r="D304" s="6">
        <f t="shared" si="9"/>
        <v>78</v>
      </c>
      <c r="E304" s="5"/>
      <c r="F304" s="5"/>
      <c r="G304" s="5"/>
      <c r="H304" s="5"/>
      <c r="I304" s="5"/>
      <c r="J304" s="5">
        <v>37</v>
      </c>
      <c r="K304" s="5"/>
      <c r="L304" s="5"/>
      <c r="M304" s="5"/>
      <c r="N304" s="5"/>
      <c r="O304" s="5"/>
      <c r="P304" s="5"/>
      <c r="Q304" s="5"/>
      <c r="R304" s="5"/>
      <c r="S304" s="5">
        <v>41</v>
      </c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5">
      <c r="A305" s="17" t="s">
        <v>366</v>
      </c>
      <c r="B305" s="18">
        <v>103443</v>
      </c>
      <c r="C305" s="9">
        <f t="shared" si="8"/>
        <v>97</v>
      </c>
      <c r="D305" s="10">
        <f t="shared" si="9"/>
        <v>69</v>
      </c>
      <c r="E305" s="7"/>
      <c r="F305" s="7"/>
      <c r="G305" s="7"/>
      <c r="H305" s="7"/>
      <c r="I305" s="7"/>
      <c r="J305" s="7">
        <v>34</v>
      </c>
      <c r="K305" s="7"/>
      <c r="L305" s="7"/>
      <c r="M305" s="7"/>
      <c r="N305" s="7">
        <v>35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">
      <c r="A306" s="19" t="s">
        <v>132</v>
      </c>
      <c r="B306" s="20">
        <v>40868</v>
      </c>
      <c r="C306" s="8">
        <f t="shared" si="8"/>
        <v>342</v>
      </c>
      <c r="D306" s="6">
        <f t="shared" si="9"/>
        <v>32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>
        <v>32</v>
      </c>
      <c r="X306" s="5"/>
      <c r="Y306" s="5"/>
      <c r="Z306" s="5"/>
      <c r="AA306" s="5"/>
      <c r="AB306" s="5"/>
    </row>
    <row r="307" spans="1:28" ht="15">
      <c r="A307" s="17" t="s">
        <v>227</v>
      </c>
      <c r="B307" s="18">
        <v>1802921</v>
      </c>
      <c r="C307" s="9">
        <f t="shared" si="8"/>
        <v>392</v>
      </c>
      <c r="D307" s="10">
        <f t="shared" si="9"/>
        <v>30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30</v>
      </c>
      <c r="V307" s="7"/>
      <c r="W307" s="7"/>
      <c r="X307" s="7"/>
      <c r="Y307" s="7"/>
      <c r="Z307" s="7"/>
      <c r="AA307" s="7"/>
      <c r="AB307" s="7"/>
    </row>
    <row r="308" spans="1:28" ht="15">
      <c r="A308" s="19" t="s">
        <v>444</v>
      </c>
      <c r="B308" s="20">
        <v>1630635</v>
      </c>
      <c r="C308" s="8">
        <f t="shared" si="8"/>
        <v>500</v>
      </c>
      <c r="D308" s="6">
        <f t="shared" si="9"/>
        <v>22</v>
      </c>
      <c r="E308" s="5"/>
      <c r="F308" s="5"/>
      <c r="G308" s="5"/>
      <c r="H308" s="5"/>
      <c r="I308" s="5"/>
      <c r="J308" s="5"/>
      <c r="K308" s="5">
        <v>22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5">
      <c r="A309" s="17" t="s">
        <v>177</v>
      </c>
      <c r="B309" s="18">
        <v>41063</v>
      </c>
      <c r="C309" s="9">
        <f t="shared" si="8"/>
        <v>434</v>
      </c>
      <c r="D309" s="10">
        <f t="shared" si="9"/>
        <v>27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>
        <v>27</v>
      </c>
      <c r="X309" s="7"/>
      <c r="Y309" s="7"/>
      <c r="Z309" s="7"/>
      <c r="AA309" s="7"/>
      <c r="AB309" s="7"/>
    </row>
    <row r="310" spans="1:28" ht="15">
      <c r="A310" s="19" t="s">
        <v>183</v>
      </c>
      <c r="B310" s="20">
        <v>40605</v>
      </c>
      <c r="C310" s="8">
        <f t="shared" si="8"/>
        <v>474</v>
      </c>
      <c r="D310" s="6">
        <f t="shared" si="9"/>
        <v>25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>
        <v>25</v>
      </c>
      <c r="X310" s="5"/>
      <c r="Y310" s="5"/>
      <c r="Z310" s="5"/>
      <c r="AA310" s="5"/>
      <c r="AB310" s="5"/>
    </row>
    <row r="311" spans="1:28" ht="15">
      <c r="A311" s="17" t="s">
        <v>40</v>
      </c>
      <c r="B311" s="18">
        <v>782037</v>
      </c>
      <c r="C311" s="9">
        <f t="shared" si="8"/>
        <v>135</v>
      </c>
      <c r="D311" s="10">
        <f t="shared" si="9"/>
        <v>62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>
        <v>33</v>
      </c>
      <c r="S311" s="7"/>
      <c r="T311" s="7"/>
      <c r="U311" s="7"/>
      <c r="V311" s="7"/>
      <c r="W311" s="7"/>
      <c r="X311" s="7"/>
      <c r="Y311" s="7"/>
      <c r="Z311" s="7">
        <v>29</v>
      </c>
      <c r="AA311" s="7"/>
      <c r="AB311" s="7"/>
    </row>
    <row r="312" spans="1:28" ht="15">
      <c r="A312" s="19" t="s">
        <v>119</v>
      </c>
      <c r="B312" s="20">
        <v>580414</v>
      </c>
      <c r="C312" s="8">
        <f t="shared" si="8"/>
        <v>452</v>
      </c>
      <c r="D312" s="6">
        <f t="shared" si="9"/>
        <v>26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>
        <v>26</v>
      </c>
      <c r="Y312" s="5"/>
      <c r="Z312" s="5"/>
      <c r="AA312" s="5"/>
      <c r="AB312" s="5"/>
    </row>
    <row r="313" spans="1:28" ht="15">
      <c r="A313" s="17" t="s">
        <v>67</v>
      </c>
      <c r="B313" s="18">
        <v>90105</v>
      </c>
      <c r="C313" s="9">
        <f t="shared" si="8"/>
        <v>130</v>
      </c>
      <c r="D313" s="10">
        <f t="shared" si="9"/>
        <v>63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>
        <v>30</v>
      </c>
      <c r="X313" s="7"/>
      <c r="Y313" s="7"/>
      <c r="Z313" s="7"/>
      <c r="AA313" s="7"/>
      <c r="AB313" s="7">
        <v>33</v>
      </c>
    </row>
    <row r="314" spans="1:28" ht="15">
      <c r="A314" s="19" t="s">
        <v>5</v>
      </c>
      <c r="B314" s="20">
        <v>440666</v>
      </c>
      <c r="C314" s="8">
        <f t="shared" si="8"/>
        <v>35</v>
      </c>
      <c r="D314" s="6">
        <f t="shared" si="9"/>
        <v>127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>
        <v>33</v>
      </c>
      <c r="T314" s="5"/>
      <c r="U314" s="5">
        <v>31</v>
      </c>
      <c r="V314" s="5">
        <v>38</v>
      </c>
      <c r="W314" s="5"/>
      <c r="X314" s="5"/>
      <c r="Y314" s="5"/>
      <c r="Z314" s="5">
        <v>25</v>
      </c>
      <c r="AA314" s="5"/>
      <c r="AB314" s="5"/>
    </row>
    <row r="315" spans="1:28" ht="15">
      <c r="A315" s="17" t="s">
        <v>297</v>
      </c>
      <c r="B315" s="18">
        <v>440668</v>
      </c>
      <c r="C315" s="9">
        <f t="shared" si="8"/>
        <v>149</v>
      </c>
      <c r="D315" s="10">
        <f t="shared" si="9"/>
        <v>59</v>
      </c>
      <c r="E315" s="7"/>
      <c r="F315" s="7"/>
      <c r="G315" s="7"/>
      <c r="H315" s="7"/>
      <c r="I315" s="7"/>
      <c r="J315" s="7">
        <v>34</v>
      </c>
      <c r="K315" s="7"/>
      <c r="L315" s="7"/>
      <c r="M315" s="7"/>
      <c r="N315" s="7"/>
      <c r="O315" s="7"/>
      <c r="P315" s="7"/>
      <c r="Q315" s="7"/>
      <c r="R315" s="7"/>
      <c r="S315" s="7">
        <v>25</v>
      </c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">
      <c r="A316" s="19" t="s">
        <v>400</v>
      </c>
      <c r="B316" s="20">
        <v>1390195</v>
      </c>
      <c r="C316" s="8">
        <f t="shared" si="8"/>
        <v>262</v>
      </c>
      <c r="D316" s="6">
        <f t="shared" si="9"/>
        <v>35</v>
      </c>
      <c r="E316" s="5"/>
      <c r="F316" s="5"/>
      <c r="G316" s="5"/>
      <c r="H316" s="5"/>
      <c r="I316" s="5"/>
      <c r="J316" s="5"/>
      <c r="K316" s="5"/>
      <c r="L316" s="5">
        <v>35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5">
      <c r="A317" s="17" t="s">
        <v>304</v>
      </c>
      <c r="B317" s="18">
        <v>441011</v>
      </c>
      <c r="C317" s="9">
        <f t="shared" si="8"/>
        <v>280</v>
      </c>
      <c r="D317" s="10">
        <f t="shared" si="9"/>
        <v>34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>
        <v>34</v>
      </c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">
      <c r="A318" s="19" t="s">
        <v>384</v>
      </c>
      <c r="B318" s="20">
        <v>440008</v>
      </c>
      <c r="C318" s="8">
        <f t="shared" si="8"/>
        <v>372</v>
      </c>
      <c r="D318" s="6">
        <f t="shared" si="9"/>
        <v>31</v>
      </c>
      <c r="E318" s="5"/>
      <c r="F318" s="5"/>
      <c r="G318" s="5"/>
      <c r="H318" s="5"/>
      <c r="I318" s="5"/>
      <c r="J318" s="5"/>
      <c r="K318" s="5"/>
      <c r="L318" s="5"/>
      <c r="M318" s="5">
        <v>31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5">
      <c r="A319" s="17" t="s">
        <v>376</v>
      </c>
      <c r="B319" s="18">
        <v>1850043</v>
      </c>
      <c r="C319" s="9">
        <f t="shared" si="8"/>
        <v>182</v>
      </c>
      <c r="D319" s="10">
        <f t="shared" si="9"/>
        <v>40</v>
      </c>
      <c r="E319" s="7"/>
      <c r="F319" s="7"/>
      <c r="G319" s="7"/>
      <c r="H319" s="7"/>
      <c r="I319" s="7"/>
      <c r="J319" s="7"/>
      <c r="K319" s="7"/>
      <c r="L319" s="7"/>
      <c r="M319" s="7">
        <v>40</v>
      </c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">
      <c r="A320" s="19" t="s">
        <v>244</v>
      </c>
      <c r="B320" s="20">
        <v>1802620</v>
      </c>
      <c r="C320" s="8">
        <f t="shared" si="8"/>
        <v>32</v>
      </c>
      <c r="D320" s="6">
        <f t="shared" si="9"/>
        <v>133</v>
      </c>
      <c r="E320" s="5"/>
      <c r="F320" s="5"/>
      <c r="G320" s="5"/>
      <c r="H320" s="5"/>
      <c r="I320" s="5">
        <v>34</v>
      </c>
      <c r="J320" s="5">
        <v>29</v>
      </c>
      <c r="K320" s="5"/>
      <c r="L320" s="5"/>
      <c r="M320" s="5"/>
      <c r="N320" s="5"/>
      <c r="O320" s="5"/>
      <c r="P320" s="5"/>
      <c r="Q320" s="5"/>
      <c r="R320" s="5">
        <v>37</v>
      </c>
      <c r="S320" s="5"/>
      <c r="T320" s="5"/>
      <c r="U320" s="5">
        <v>33</v>
      </c>
      <c r="V320" s="5"/>
      <c r="W320" s="5"/>
      <c r="X320" s="5"/>
      <c r="Y320" s="5"/>
      <c r="Z320" s="5"/>
      <c r="AA320" s="5"/>
      <c r="AB320" s="5"/>
    </row>
    <row r="321" spans="1:28" ht="15">
      <c r="A321" s="17" t="s">
        <v>305</v>
      </c>
      <c r="B321" s="18">
        <v>1802896</v>
      </c>
      <c r="C321" s="9">
        <f t="shared" si="8"/>
        <v>50</v>
      </c>
      <c r="D321" s="10">
        <f t="shared" si="9"/>
        <v>101</v>
      </c>
      <c r="E321" s="7"/>
      <c r="F321" s="7">
        <v>33</v>
      </c>
      <c r="G321" s="7"/>
      <c r="H321" s="7"/>
      <c r="I321" s="7"/>
      <c r="J321" s="7"/>
      <c r="K321" s="7"/>
      <c r="L321" s="7">
        <v>36</v>
      </c>
      <c r="M321" s="7"/>
      <c r="N321" s="7"/>
      <c r="O321" s="7"/>
      <c r="P321" s="7"/>
      <c r="Q321" s="7"/>
      <c r="R321" s="7">
        <v>32</v>
      </c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">
      <c r="A322" s="19" t="s">
        <v>285</v>
      </c>
      <c r="B322" s="20">
        <v>501876</v>
      </c>
      <c r="C322" s="8">
        <f t="shared" si="8"/>
        <v>53</v>
      </c>
      <c r="D322" s="6">
        <f t="shared" si="9"/>
        <v>97</v>
      </c>
      <c r="E322" s="5"/>
      <c r="F322" s="5"/>
      <c r="G322" s="5"/>
      <c r="H322" s="5"/>
      <c r="I322" s="5"/>
      <c r="J322" s="5">
        <v>34</v>
      </c>
      <c r="K322" s="5"/>
      <c r="L322" s="5">
        <v>35</v>
      </c>
      <c r="M322" s="5"/>
      <c r="N322" s="5"/>
      <c r="O322" s="5"/>
      <c r="P322" s="5"/>
      <c r="Q322" s="5"/>
      <c r="R322" s="5"/>
      <c r="S322" s="5">
        <v>28</v>
      </c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5">
      <c r="A323" s="17" t="s">
        <v>296</v>
      </c>
      <c r="B323" s="18">
        <v>470848</v>
      </c>
      <c r="C323" s="9">
        <f t="shared" si="8"/>
        <v>452</v>
      </c>
      <c r="D323" s="10">
        <f t="shared" si="9"/>
        <v>26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>
        <v>26</v>
      </c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">
      <c r="A324" s="19" t="s">
        <v>439</v>
      </c>
      <c r="B324" s="20">
        <v>471134</v>
      </c>
      <c r="C324" s="8">
        <f t="shared" si="8"/>
        <v>434</v>
      </c>
      <c r="D324" s="6">
        <f t="shared" si="9"/>
        <v>27</v>
      </c>
      <c r="E324" s="5"/>
      <c r="F324" s="5"/>
      <c r="G324" s="5"/>
      <c r="H324" s="5"/>
      <c r="I324" s="5"/>
      <c r="J324" s="5"/>
      <c r="K324" s="5">
        <v>27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5">
      <c r="A325" s="17" t="s">
        <v>228</v>
      </c>
      <c r="B325" s="18">
        <v>1801635</v>
      </c>
      <c r="C325" s="9">
        <f t="shared" si="8"/>
        <v>130</v>
      </c>
      <c r="D325" s="10">
        <f t="shared" si="9"/>
        <v>63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33</v>
      </c>
      <c r="R325" s="7"/>
      <c r="S325" s="7"/>
      <c r="T325" s="7"/>
      <c r="U325" s="7">
        <v>30</v>
      </c>
      <c r="V325" s="7"/>
      <c r="W325" s="7"/>
      <c r="X325" s="7"/>
      <c r="Y325" s="7"/>
      <c r="Z325" s="7"/>
      <c r="AA325" s="7"/>
      <c r="AB325" s="7"/>
    </row>
    <row r="326" spans="1:28" ht="15">
      <c r="A326" s="19" t="s">
        <v>236</v>
      </c>
      <c r="B326" s="20">
        <v>1801636</v>
      </c>
      <c r="C326" s="8">
        <f aca="true" t="shared" si="10" ref="C326:C389">RANK(D326,$D$5:$D$532,0)</f>
        <v>123</v>
      </c>
      <c r="D326" s="6">
        <f aca="true" t="shared" si="11" ref="D326:D389">SUM(E326:AB326)</f>
        <v>64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>
        <v>24</v>
      </c>
      <c r="R326" s="5"/>
      <c r="S326" s="5"/>
      <c r="T326" s="5"/>
      <c r="U326" s="5">
        <v>40</v>
      </c>
      <c r="V326" s="5"/>
      <c r="W326" s="5"/>
      <c r="X326" s="5"/>
      <c r="Y326" s="5"/>
      <c r="Z326" s="5"/>
      <c r="AA326" s="5"/>
      <c r="AB326" s="5"/>
    </row>
    <row r="327" spans="1:28" ht="15">
      <c r="A327" s="17" t="s">
        <v>128</v>
      </c>
      <c r="B327" s="18">
        <v>40852</v>
      </c>
      <c r="C327" s="9">
        <f t="shared" si="10"/>
        <v>314</v>
      </c>
      <c r="D327" s="10">
        <f t="shared" si="11"/>
        <v>33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>
        <v>33</v>
      </c>
      <c r="X327" s="7"/>
      <c r="Y327" s="7"/>
      <c r="Z327" s="7"/>
      <c r="AA327" s="7"/>
      <c r="AB327" s="7"/>
    </row>
    <row r="328" spans="1:28" ht="15">
      <c r="A328" s="19" t="s">
        <v>256</v>
      </c>
      <c r="B328" s="20">
        <v>1540357</v>
      </c>
      <c r="C328" s="8">
        <f t="shared" si="10"/>
        <v>192</v>
      </c>
      <c r="D328" s="6">
        <f t="shared" si="11"/>
        <v>39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>
        <v>39</v>
      </c>
      <c r="U328" s="5"/>
      <c r="V328" s="5"/>
      <c r="W328" s="5"/>
      <c r="X328" s="5"/>
      <c r="Y328" s="5"/>
      <c r="Z328" s="5"/>
      <c r="AA328" s="5"/>
      <c r="AB328" s="5"/>
    </row>
    <row r="329" spans="1:28" ht="15">
      <c r="A329" s="17" t="s">
        <v>35</v>
      </c>
      <c r="B329" s="18">
        <v>984150</v>
      </c>
      <c r="C329" s="9">
        <f t="shared" si="10"/>
        <v>392</v>
      </c>
      <c r="D329" s="10">
        <f t="shared" si="11"/>
        <v>30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>
        <v>30</v>
      </c>
    </row>
    <row r="330" spans="1:28" ht="15">
      <c r="A330" s="19" t="s">
        <v>61</v>
      </c>
      <c r="B330" s="20">
        <v>40598</v>
      </c>
      <c r="C330" s="8">
        <f t="shared" si="10"/>
        <v>103</v>
      </c>
      <c r="D330" s="6">
        <f t="shared" si="11"/>
        <v>68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>
        <v>33</v>
      </c>
      <c r="X330" s="5"/>
      <c r="Y330" s="5"/>
      <c r="Z330" s="5"/>
      <c r="AA330" s="5"/>
      <c r="AB330" s="5">
        <v>35</v>
      </c>
    </row>
    <row r="331" spans="1:28" ht="15">
      <c r="A331" s="17" t="s">
        <v>378</v>
      </c>
      <c r="B331" s="18">
        <v>1352128</v>
      </c>
      <c r="C331" s="9">
        <f t="shared" si="10"/>
        <v>239</v>
      </c>
      <c r="D331" s="10">
        <f t="shared" si="11"/>
        <v>36</v>
      </c>
      <c r="E331" s="7"/>
      <c r="F331" s="7"/>
      <c r="G331" s="7"/>
      <c r="H331" s="7"/>
      <c r="I331" s="7"/>
      <c r="J331" s="7"/>
      <c r="K331" s="7"/>
      <c r="L331" s="7"/>
      <c r="M331" s="7">
        <v>36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">
      <c r="A332" s="19" t="s">
        <v>368</v>
      </c>
      <c r="B332" s="20">
        <v>1351582</v>
      </c>
      <c r="C332" s="8">
        <f t="shared" si="10"/>
        <v>202</v>
      </c>
      <c r="D332" s="6">
        <f t="shared" si="11"/>
        <v>38</v>
      </c>
      <c r="E332" s="5"/>
      <c r="F332" s="5"/>
      <c r="G332" s="5"/>
      <c r="H332" s="5"/>
      <c r="I332" s="5"/>
      <c r="J332" s="5"/>
      <c r="K332" s="5"/>
      <c r="L332" s="5"/>
      <c r="M332" s="5">
        <v>38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5">
      <c r="A333" s="17" t="s">
        <v>209</v>
      </c>
      <c r="B333" s="18">
        <v>983204</v>
      </c>
      <c r="C333" s="9">
        <f t="shared" si="10"/>
        <v>182</v>
      </c>
      <c r="D333" s="10">
        <f t="shared" si="11"/>
        <v>40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>
        <v>40</v>
      </c>
      <c r="W333" s="7"/>
      <c r="X333" s="7"/>
      <c r="Y333" s="7"/>
      <c r="Z333" s="7"/>
      <c r="AA333" s="7"/>
      <c r="AB333" s="7"/>
    </row>
    <row r="334" spans="1:28" ht="15">
      <c r="A334" s="19" t="s">
        <v>225</v>
      </c>
      <c r="B334" s="20">
        <v>512074</v>
      </c>
      <c r="C334" s="8">
        <f t="shared" si="10"/>
        <v>314</v>
      </c>
      <c r="D334" s="6">
        <f t="shared" si="11"/>
        <v>33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>
        <v>33</v>
      </c>
      <c r="V334" s="5"/>
      <c r="W334" s="5"/>
      <c r="X334" s="5"/>
      <c r="Y334" s="5"/>
      <c r="Z334" s="5"/>
      <c r="AA334" s="5"/>
      <c r="AB334" s="5"/>
    </row>
    <row r="335" spans="1:28" ht="15">
      <c r="A335" s="32" t="s">
        <v>529</v>
      </c>
      <c r="B335" s="18">
        <v>105839</v>
      </c>
      <c r="C335" s="9">
        <f t="shared" si="10"/>
        <v>474</v>
      </c>
      <c r="D335" s="10">
        <f t="shared" si="11"/>
        <v>25</v>
      </c>
      <c r="E335" s="7"/>
      <c r="F335" s="7">
        <v>25</v>
      </c>
      <c r="G335" s="7"/>
      <c r="H335" s="7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9"/>
      <c r="AA335" s="34"/>
      <c r="AB335" s="9"/>
    </row>
    <row r="336" spans="1:28" ht="15">
      <c r="A336" s="19" t="s">
        <v>108</v>
      </c>
      <c r="B336" s="20">
        <v>81237</v>
      </c>
      <c r="C336" s="8">
        <f t="shared" si="10"/>
        <v>342</v>
      </c>
      <c r="D336" s="6">
        <f t="shared" si="11"/>
        <v>32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>
        <v>32</v>
      </c>
      <c r="Y336" s="5"/>
      <c r="Z336" s="5"/>
      <c r="AA336" s="5"/>
      <c r="AB336" s="5"/>
    </row>
    <row r="337" spans="1:28" ht="15">
      <c r="A337" s="17" t="s">
        <v>472</v>
      </c>
      <c r="B337" s="18">
        <v>981257</v>
      </c>
      <c r="C337" s="9">
        <f t="shared" si="10"/>
        <v>93</v>
      </c>
      <c r="D337" s="10">
        <f t="shared" si="11"/>
        <v>70</v>
      </c>
      <c r="E337" s="7">
        <v>34</v>
      </c>
      <c r="F337" s="7"/>
      <c r="G337" s="7"/>
      <c r="H337" s="7"/>
      <c r="I337" s="7">
        <v>36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">
      <c r="A338" s="19" t="s">
        <v>171</v>
      </c>
      <c r="B338" s="21" t="s">
        <v>124</v>
      </c>
      <c r="C338" s="8">
        <f t="shared" si="10"/>
        <v>372</v>
      </c>
      <c r="D338" s="6">
        <f t="shared" si="11"/>
        <v>31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>
        <v>31</v>
      </c>
      <c r="X338" s="5"/>
      <c r="Y338" s="5"/>
      <c r="Z338" s="5"/>
      <c r="AA338" s="5"/>
      <c r="AB338" s="5"/>
    </row>
    <row r="339" spans="1:28" ht="15">
      <c r="A339" s="17" t="s">
        <v>220</v>
      </c>
      <c r="B339" s="18">
        <v>512102</v>
      </c>
      <c r="C339" s="9">
        <f t="shared" si="10"/>
        <v>192</v>
      </c>
      <c r="D339" s="10">
        <f t="shared" si="11"/>
        <v>39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39</v>
      </c>
      <c r="V339" s="7"/>
      <c r="W339" s="7"/>
      <c r="X339" s="7"/>
      <c r="Y339" s="7"/>
      <c r="Z339" s="7"/>
      <c r="AA339" s="7"/>
      <c r="AB339" s="7"/>
    </row>
    <row r="340" spans="1:28" ht="15">
      <c r="A340" s="19" t="s">
        <v>33</v>
      </c>
      <c r="B340" s="20">
        <v>440536</v>
      </c>
      <c r="C340" s="8">
        <f t="shared" si="10"/>
        <v>69</v>
      </c>
      <c r="D340" s="6">
        <f t="shared" si="11"/>
        <v>81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>
        <v>32</v>
      </c>
      <c r="Q340" s="5"/>
      <c r="R340" s="5"/>
      <c r="S340" s="5"/>
      <c r="T340" s="5"/>
      <c r="U340" s="5"/>
      <c r="V340" s="5">
        <v>26</v>
      </c>
      <c r="W340" s="5"/>
      <c r="X340" s="5"/>
      <c r="Y340" s="5"/>
      <c r="Z340" s="5">
        <v>23</v>
      </c>
      <c r="AA340" s="5"/>
      <c r="AB340" s="5"/>
    </row>
    <row r="341" spans="1:28" ht="15">
      <c r="A341" s="32" t="s">
        <v>484</v>
      </c>
      <c r="B341" s="18">
        <v>988601</v>
      </c>
      <c r="C341" s="9">
        <f t="shared" si="10"/>
        <v>154</v>
      </c>
      <c r="D341" s="10">
        <f t="shared" si="11"/>
        <v>56</v>
      </c>
      <c r="E341" s="7"/>
      <c r="F341" s="7"/>
      <c r="G341" s="7">
        <v>25</v>
      </c>
      <c r="H341" s="7">
        <v>31</v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9"/>
      <c r="AA341" s="34"/>
      <c r="AB341" s="9"/>
    </row>
    <row r="342" spans="1:28" ht="15">
      <c r="A342" s="19" t="s">
        <v>202</v>
      </c>
      <c r="B342" s="20">
        <v>541113</v>
      </c>
      <c r="C342" s="8">
        <f t="shared" si="10"/>
        <v>392</v>
      </c>
      <c r="D342" s="6">
        <f t="shared" si="11"/>
        <v>30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v>30</v>
      </c>
      <c r="W342" s="5"/>
      <c r="X342" s="5"/>
      <c r="Y342" s="5"/>
      <c r="Z342" s="5"/>
      <c r="AA342" s="5"/>
      <c r="AB342" s="5"/>
    </row>
    <row r="343" spans="1:28" ht="15">
      <c r="A343" s="17" t="s">
        <v>216</v>
      </c>
      <c r="B343" s="18">
        <v>541114</v>
      </c>
      <c r="C343" s="9">
        <f t="shared" si="10"/>
        <v>500</v>
      </c>
      <c r="D343" s="10">
        <f t="shared" si="11"/>
        <v>22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>
        <v>22</v>
      </c>
      <c r="W343" s="7"/>
      <c r="X343" s="7"/>
      <c r="Y343" s="7"/>
      <c r="Z343" s="7"/>
      <c r="AA343" s="7"/>
      <c r="AB343" s="7"/>
    </row>
    <row r="344" spans="1:28" ht="15">
      <c r="A344" s="29" t="s">
        <v>499</v>
      </c>
      <c r="B344" s="20">
        <v>560504</v>
      </c>
      <c r="C344" s="8">
        <f t="shared" si="10"/>
        <v>419</v>
      </c>
      <c r="D344" s="6">
        <f t="shared" si="11"/>
        <v>28</v>
      </c>
      <c r="E344" s="5"/>
      <c r="F344" s="5"/>
      <c r="G344" s="5"/>
      <c r="H344" s="5">
        <v>28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8"/>
      <c r="AA344" s="31"/>
      <c r="AB344" s="8"/>
    </row>
    <row r="345" spans="1:28" ht="15">
      <c r="A345" s="17" t="s">
        <v>242</v>
      </c>
      <c r="B345" s="18">
        <v>985506</v>
      </c>
      <c r="C345" s="9">
        <f t="shared" si="10"/>
        <v>280</v>
      </c>
      <c r="D345" s="10">
        <f t="shared" si="11"/>
        <v>34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34</v>
      </c>
      <c r="V345" s="7"/>
      <c r="W345" s="7"/>
      <c r="X345" s="7"/>
      <c r="Y345" s="7"/>
      <c r="Z345" s="7"/>
      <c r="AA345" s="7"/>
      <c r="AB345" s="7"/>
    </row>
    <row r="346" spans="1:28" ht="15">
      <c r="A346" s="19" t="s">
        <v>480</v>
      </c>
      <c r="B346" s="20">
        <v>1220209</v>
      </c>
      <c r="C346" s="8">
        <f t="shared" si="10"/>
        <v>218</v>
      </c>
      <c r="D346" s="6">
        <f t="shared" si="11"/>
        <v>37</v>
      </c>
      <c r="E346" s="5"/>
      <c r="F346" s="5"/>
      <c r="G346" s="5"/>
      <c r="H346" s="5">
        <v>37</v>
      </c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5">
      <c r="A347" s="17" t="s">
        <v>397</v>
      </c>
      <c r="B347" s="18">
        <v>2140165</v>
      </c>
      <c r="C347" s="9">
        <f t="shared" si="10"/>
        <v>177</v>
      </c>
      <c r="D347" s="10">
        <f t="shared" si="11"/>
        <v>41</v>
      </c>
      <c r="E347" s="7"/>
      <c r="F347" s="7"/>
      <c r="G347" s="7"/>
      <c r="H347" s="7"/>
      <c r="I347" s="7"/>
      <c r="J347" s="7"/>
      <c r="K347" s="7"/>
      <c r="L347" s="7">
        <v>41</v>
      </c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">
      <c r="A348" s="19" t="s">
        <v>74</v>
      </c>
      <c r="B348" s="20">
        <v>30169</v>
      </c>
      <c r="C348" s="8">
        <f t="shared" si="10"/>
        <v>392</v>
      </c>
      <c r="D348" s="6">
        <f t="shared" si="11"/>
        <v>30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>
        <v>30</v>
      </c>
    </row>
    <row r="349" spans="1:28" ht="15">
      <c r="A349" s="17" t="s">
        <v>410</v>
      </c>
      <c r="B349" s="18">
        <v>983637</v>
      </c>
      <c r="C349" s="9">
        <f t="shared" si="10"/>
        <v>192</v>
      </c>
      <c r="D349" s="10">
        <f t="shared" si="11"/>
        <v>39</v>
      </c>
      <c r="E349" s="7"/>
      <c r="F349" s="7"/>
      <c r="G349" s="7"/>
      <c r="H349" s="7"/>
      <c r="I349" s="7"/>
      <c r="J349" s="7"/>
      <c r="K349" s="7"/>
      <c r="L349" s="7">
        <v>39</v>
      </c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">
      <c r="A350" s="19" t="s">
        <v>272</v>
      </c>
      <c r="B350" s="20">
        <v>501161</v>
      </c>
      <c r="C350" s="8">
        <f t="shared" si="10"/>
        <v>507</v>
      </c>
      <c r="D350" s="6">
        <f t="shared" si="11"/>
        <v>21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>
        <v>21</v>
      </c>
      <c r="U350" s="5"/>
      <c r="V350" s="5"/>
      <c r="W350" s="5"/>
      <c r="X350" s="5"/>
      <c r="Y350" s="5"/>
      <c r="Z350" s="5"/>
      <c r="AA350" s="5"/>
      <c r="AB350" s="5"/>
    </row>
    <row r="351" spans="1:28" ht="15">
      <c r="A351" s="17" t="s">
        <v>383</v>
      </c>
      <c r="B351" s="18">
        <v>680608</v>
      </c>
      <c r="C351" s="9">
        <f t="shared" si="10"/>
        <v>342</v>
      </c>
      <c r="D351" s="10">
        <f t="shared" si="11"/>
        <v>32</v>
      </c>
      <c r="E351" s="7"/>
      <c r="F351" s="7"/>
      <c r="G351" s="7"/>
      <c r="H351" s="7"/>
      <c r="I351" s="7"/>
      <c r="J351" s="7"/>
      <c r="K351" s="7"/>
      <c r="L351" s="7"/>
      <c r="M351" s="7">
        <v>32</v>
      </c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">
      <c r="A352" s="19" t="s">
        <v>147</v>
      </c>
      <c r="B352" s="20">
        <v>41132</v>
      </c>
      <c r="C352" s="8">
        <f t="shared" si="10"/>
        <v>177</v>
      </c>
      <c r="D352" s="6">
        <f t="shared" si="11"/>
        <v>41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>
        <v>41</v>
      </c>
      <c r="X352" s="5"/>
      <c r="Y352" s="5"/>
      <c r="Z352" s="5"/>
      <c r="AA352" s="5"/>
      <c r="AB352" s="5"/>
    </row>
    <row r="353" spans="1:28" ht="15">
      <c r="A353" s="17" t="s">
        <v>299</v>
      </c>
      <c r="B353" s="18">
        <v>988522</v>
      </c>
      <c r="C353" s="9">
        <f t="shared" si="10"/>
        <v>123</v>
      </c>
      <c r="D353" s="10">
        <f t="shared" si="11"/>
        <v>64</v>
      </c>
      <c r="E353" s="7"/>
      <c r="F353" s="7"/>
      <c r="G353" s="7"/>
      <c r="H353" s="7"/>
      <c r="I353" s="7"/>
      <c r="J353" s="7"/>
      <c r="K353" s="7">
        <v>36</v>
      </c>
      <c r="L353" s="7"/>
      <c r="M353" s="7"/>
      <c r="N353" s="7"/>
      <c r="O353" s="7"/>
      <c r="P353" s="7"/>
      <c r="Q353" s="7"/>
      <c r="R353" s="7"/>
      <c r="S353" s="7">
        <v>28</v>
      </c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">
      <c r="A354" s="19" t="s">
        <v>131</v>
      </c>
      <c r="B354" s="20">
        <v>40133</v>
      </c>
      <c r="C354" s="8">
        <f t="shared" si="10"/>
        <v>342</v>
      </c>
      <c r="D354" s="6">
        <f t="shared" si="11"/>
        <v>32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>
        <v>32</v>
      </c>
      <c r="X354" s="5"/>
      <c r="Y354" s="5"/>
      <c r="Z354" s="5"/>
      <c r="AA354" s="5"/>
      <c r="AB354" s="5"/>
    </row>
    <row r="355" spans="1:28" ht="15">
      <c r="A355" s="17" t="s">
        <v>271</v>
      </c>
      <c r="B355" s="18">
        <v>502181</v>
      </c>
      <c r="C355" s="9">
        <f t="shared" si="10"/>
        <v>488</v>
      </c>
      <c r="D355" s="10">
        <f t="shared" si="11"/>
        <v>24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>
        <v>24</v>
      </c>
      <c r="U355" s="7"/>
      <c r="V355" s="7"/>
      <c r="W355" s="7"/>
      <c r="X355" s="7"/>
      <c r="Y355" s="7"/>
      <c r="Z355" s="7"/>
      <c r="AA355" s="7"/>
      <c r="AB355" s="7"/>
    </row>
    <row r="356" spans="1:28" ht="15">
      <c r="A356" s="19" t="s">
        <v>15</v>
      </c>
      <c r="B356" s="20">
        <v>191327</v>
      </c>
      <c r="C356" s="8">
        <f t="shared" si="10"/>
        <v>280</v>
      </c>
      <c r="D356" s="6">
        <f t="shared" si="11"/>
        <v>34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>
        <v>34</v>
      </c>
      <c r="AB356" s="5"/>
    </row>
    <row r="357" spans="1:28" ht="15">
      <c r="A357" s="32" t="s">
        <v>538</v>
      </c>
      <c r="B357" s="18">
        <v>1390414</v>
      </c>
      <c r="C357" s="9">
        <f t="shared" si="10"/>
        <v>392</v>
      </c>
      <c r="D357" s="10">
        <f t="shared" si="11"/>
        <v>30</v>
      </c>
      <c r="E357" s="7">
        <v>30</v>
      </c>
      <c r="F357" s="7"/>
      <c r="G357" s="7"/>
      <c r="H357" s="7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9"/>
      <c r="AA357" s="34"/>
      <c r="AB357" s="9"/>
    </row>
    <row r="358" spans="1:28" ht="15">
      <c r="A358" s="19" t="s">
        <v>438</v>
      </c>
      <c r="B358" s="20">
        <v>1802167</v>
      </c>
      <c r="C358" s="8">
        <f t="shared" si="10"/>
        <v>109</v>
      </c>
      <c r="D358" s="6">
        <f t="shared" si="11"/>
        <v>67</v>
      </c>
      <c r="E358" s="5"/>
      <c r="F358" s="5"/>
      <c r="G358" s="5"/>
      <c r="H358" s="5"/>
      <c r="I358" s="5"/>
      <c r="J358" s="5">
        <v>38</v>
      </c>
      <c r="K358" s="5">
        <v>29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5">
      <c r="A359" s="17" t="s">
        <v>421</v>
      </c>
      <c r="B359" s="18">
        <v>440562</v>
      </c>
      <c r="C359" s="9">
        <f t="shared" si="10"/>
        <v>87</v>
      </c>
      <c r="D359" s="10">
        <f t="shared" si="11"/>
        <v>71</v>
      </c>
      <c r="E359" s="7"/>
      <c r="F359" s="7"/>
      <c r="G359" s="7"/>
      <c r="H359" s="7"/>
      <c r="I359" s="7"/>
      <c r="J359" s="7">
        <v>38</v>
      </c>
      <c r="K359" s="7">
        <v>33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">
      <c r="A360" s="29" t="s">
        <v>495</v>
      </c>
      <c r="B360" s="20">
        <v>1410490</v>
      </c>
      <c r="C360" s="8">
        <f t="shared" si="10"/>
        <v>342</v>
      </c>
      <c r="D360" s="6">
        <f t="shared" si="11"/>
        <v>32</v>
      </c>
      <c r="E360" s="5"/>
      <c r="F360" s="5"/>
      <c r="G360" s="5"/>
      <c r="H360" s="5">
        <v>32</v>
      </c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8"/>
      <c r="AA360" s="31"/>
      <c r="AB360" s="8"/>
    </row>
    <row r="361" spans="1:28" ht="15">
      <c r="A361" s="17" t="s">
        <v>64</v>
      </c>
      <c r="B361" s="18">
        <v>41079</v>
      </c>
      <c r="C361" s="9">
        <f t="shared" si="10"/>
        <v>117</v>
      </c>
      <c r="D361" s="10">
        <f t="shared" si="11"/>
        <v>65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>
        <v>31</v>
      </c>
      <c r="X361" s="7"/>
      <c r="Y361" s="7"/>
      <c r="Z361" s="7"/>
      <c r="AA361" s="7"/>
      <c r="AB361" s="7">
        <v>34</v>
      </c>
    </row>
    <row r="362" spans="1:28" ht="15">
      <c r="A362" s="19" t="s">
        <v>434</v>
      </c>
      <c r="B362" s="20">
        <v>190557</v>
      </c>
      <c r="C362" s="8">
        <f t="shared" si="10"/>
        <v>342</v>
      </c>
      <c r="D362" s="6">
        <f t="shared" si="11"/>
        <v>32</v>
      </c>
      <c r="E362" s="5"/>
      <c r="F362" s="5"/>
      <c r="G362" s="5"/>
      <c r="H362" s="5"/>
      <c r="I362" s="5"/>
      <c r="J362" s="5"/>
      <c r="K362" s="5">
        <v>32</v>
      </c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5">
      <c r="A363" s="17" t="s">
        <v>432</v>
      </c>
      <c r="B363" s="18">
        <v>190556</v>
      </c>
      <c r="C363" s="9">
        <f t="shared" si="10"/>
        <v>218</v>
      </c>
      <c r="D363" s="10">
        <f t="shared" si="11"/>
        <v>37</v>
      </c>
      <c r="E363" s="7"/>
      <c r="F363" s="7"/>
      <c r="G363" s="7"/>
      <c r="H363" s="7"/>
      <c r="I363" s="7"/>
      <c r="J363" s="7"/>
      <c r="K363" s="7">
        <v>37</v>
      </c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">
      <c r="A364" s="19" t="s">
        <v>193</v>
      </c>
      <c r="B364" s="20">
        <v>440009</v>
      </c>
      <c r="C364" s="8">
        <f t="shared" si="10"/>
        <v>109</v>
      </c>
      <c r="D364" s="6">
        <f t="shared" si="11"/>
        <v>67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v>32</v>
      </c>
      <c r="S364" s="5"/>
      <c r="T364" s="5"/>
      <c r="U364" s="5"/>
      <c r="V364" s="5">
        <v>35</v>
      </c>
      <c r="W364" s="5"/>
      <c r="X364" s="5"/>
      <c r="Y364" s="5"/>
      <c r="Z364" s="5"/>
      <c r="AA364" s="5"/>
      <c r="AB364" s="5"/>
    </row>
    <row r="365" spans="1:28" ht="15">
      <c r="A365" s="17" t="s">
        <v>214</v>
      </c>
      <c r="B365" s="18">
        <v>32088</v>
      </c>
      <c r="C365" s="9">
        <f t="shared" si="10"/>
        <v>60</v>
      </c>
      <c r="D365" s="10">
        <f t="shared" si="11"/>
        <v>92</v>
      </c>
      <c r="E365" s="7">
        <v>29</v>
      </c>
      <c r="F365" s="7"/>
      <c r="G365" s="7"/>
      <c r="H365" s="7"/>
      <c r="I365" s="7">
        <v>34</v>
      </c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>
        <v>29</v>
      </c>
      <c r="W365" s="7"/>
      <c r="X365" s="7"/>
      <c r="Y365" s="7"/>
      <c r="Z365" s="7"/>
      <c r="AA365" s="7"/>
      <c r="AB365" s="7"/>
    </row>
    <row r="366" spans="1:28" ht="15">
      <c r="A366" s="29" t="s">
        <v>533</v>
      </c>
      <c r="B366" s="20">
        <v>120839</v>
      </c>
      <c r="C366" s="8">
        <f t="shared" si="10"/>
        <v>372</v>
      </c>
      <c r="D366" s="6">
        <f t="shared" si="11"/>
        <v>31</v>
      </c>
      <c r="E366" s="5">
        <v>31</v>
      </c>
      <c r="F366" s="5"/>
      <c r="G366" s="5"/>
      <c r="H366" s="5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8"/>
      <c r="AA366" s="31"/>
      <c r="AB366" s="8"/>
    </row>
    <row r="367" spans="1:28" ht="15">
      <c r="A367" s="17" t="s">
        <v>148</v>
      </c>
      <c r="B367" s="18">
        <v>41098</v>
      </c>
      <c r="C367" s="9">
        <f t="shared" si="10"/>
        <v>177</v>
      </c>
      <c r="D367" s="10">
        <f t="shared" si="11"/>
        <v>41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>
        <v>41</v>
      </c>
      <c r="X367" s="7"/>
      <c r="Y367" s="7"/>
      <c r="Z367" s="7"/>
      <c r="AA367" s="7"/>
      <c r="AB367" s="7"/>
    </row>
    <row r="368" spans="1:28" ht="15">
      <c r="A368" s="19" t="s">
        <v>158</v>
      </c>
      <c r="B368" s="20">
        <v>41100</v>
      </c>
      <c r="C368" s="8">
        <f t="shared" si="10"/>
        <v>262</v>
      </c>
      <c r="D368" s="6">
        <f t="shared" si="11"/>
        <v>35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>
        <v>35</v>
      </c>
      <c r="X368" s="5"/>
      <c r="Y368" s="5"/>
      <c r="Z368" s="5"/>
      <c r="AA368" s="5"/>
      <c r="AB368" s="5"/>
    </row>
    <row r="369" spans="1:28" ht="15">
      <c r="A369" s="17" t="s">
        <v>68</v>
      </c>
      <c r="B369" s="18">
        <v>1430062</v>
      </c>
      <c r="C369" s="9">
        <f t="shared" si="10"/>
        <v>342</v>
      </c>
      <c r="D369" s="10">
        <f t="shared" si="11"/>
        <v>32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>
        <v>32</v>
      </c>
    </row>
    <row r="370" spans="1:28" ht="15">
      <c r="A370" s="19" t="s">
        <v>322</v>
      </c>
      <c r="B370" s="20">
        <v>120620</v>
      </c>
      <c r="C370" s="8">
        <f t="shared" si="10"/>
        <v>262</v>
      </c>
      <c r="D370" s="6">
        <f t="shared" si="11"/>
        <v>35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>
        <v>35</v>
      </c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5">
      <c r="A371" s="17" t="s">
        <v>92</v>
      </c>
      <c r="B371" s="18">
        <v>982102</v>
      </c>
      <c r="C371" s="9">
        <f t="shared" si="10"/>
        <v>103</v>
      </c>
      <c r="D371" s="10">
        <f t="shared" si="11"/>
        <v>68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>
        <v>39</v>
      </c>
      <c r="Y371" s="7"/>
      <c r="Z371" s="7">
        <v>29</v>
      </c>
      <c r="AA371" s="7"/>
      <c r="AB371" s="7"/>
    </row>
    <row r="372" spans="1:28" ht="15">
      <c r="A372" s="19" t="s">
        <v>355</v>
      </c>
      <c r="B372" s="20">
        <v>1430322</v>
      </c>
      <c r="C372" s="8">
        <f t="shared" si="10"/>
        <v>519</v>
      </c>
      <c r="D372" s="6">
        <f t="shared" si="11"/>
        <v>0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 t="s">
        <v>356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5">
      <c r="A373" s="17" t="s">
        <v>453</v>
      </c>
      <c r="B373" s="18">
        <v>985261</v>
      </c>
      <c r="C373" s="9">
        <f t="shared" si="10"/>
        <v>202</v>
      </c>
      <c r="D373" s="10">
        <f t="shared" si="11"/>
        <v>38</v>
      </c>
      <c r="E373" s="7"/>
      <c r="F373" s="7"/>
      <c r="G373" s="7"/>
      <c r="H373" s="7"/>
      <c r="I373" s="7"/>
      <c r="J373" s="7">
        <v>38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">
      <c r="A374" s="19" t="s">
        <v>375</v>
      </c>
      <c r="B374" s="20">
        <v>788824</v>
      </c>
      <c r="C374" s="8">
        <f t="shared" si="10"/>
        <v>79</v>
      </c>
      <c r="D374" s="6">
        <f t="shared" si="11"/>
        <v>73</v>
      </c>
      <c r="E374" s="5"/>
      <c r="F374" s="5"/>
      <c r="G374" s="5"/>
      <c r="H374" s="5"/>
      <c r="I374" s="5"/>
      <c r="J374" s="5"/>
      <c r="K374" s="5">
        <v>32</v>
      </c>
      <c r="L374" s="5"/>
      <c r="M374" s="5">
        <v>41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5">
      <c r="A375" s="17" t="s">
        <v>375</v>
      </c>
      <c r="B375" s="18">
        <v>786494</v>
      </c>
      <c r="C375" s="9">
        <f t="shared" si="10"/>
        <v>149</v>
      </c>
      <c r="D375" s="10">
        <f t="shared" si="11"/>
        <v>59</v>
      </c>
      <c r="E375" s="7"/>
      <c r="F375" s="7"/>
      <c r="G375" s="7"/>
      <c r="H375" s="7"/>
      <c r="I375" s="7"/>
      <c r="J375" s="7"/>
      <c r="K375" s="7">
        <v>23</v>
      </c>
      <c r="L375" s="7"/>
      <c r="M375" s="7">
        <v>36</v>
      </c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">
      <c r="A376" s="29" t="s">
        <v>516</v>
      </c>
      <c r="B376" s="20">
        <v>1802297</v>
      </c>
      <c r="C376" s="8">
        <f t="shared" si="10"/>
        <v>452</v>
      </c>
      <c r="D376" s="6">
        <f t="shared" si="11"/>
        <v>26</v>
      </c>
      <c r="E376" s="5"/>
      <c r="F376" s="5"/>
      <c r="G376" s="5">
        <v>26</v>
      </c>
      <c r="H376" s="5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8"/>
      <c r="AA376" s="31"/>
      <c r="AB376" s="8"/>
    </row>
    <row r="377" spans="1:28" ht="15">
      <c r="A377" s="17" t="s">
        <v>224</v>
      </c>
      <c r="B377" s="18">
        <v>1390336</v>
      </c>
      <c r="C377" s="9">
        <f t="shared" si="10"/>
        <v>280</v>
      </c>
      <c r="D377" s="10">
        <f t="shared" si="11"/>
        <v>34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>
        <v>34</v>
      </c>
      <c r="V377" s="7"/>
      <c r="W377" s="7"/>
      <c r="X377" s="7"/>
      <c r="Y377" s="7"/>
      <c r="Z377" s="7"/>
      <c r="AA377" s="7"/>
      <c r="AB377" s="7"/>
    </row>
    <row r="378" spans="1:28" ht="15">
      <c r="A378" s="19" t="s">
        <v>142</v>
      </c>
      <c r="B378" s="20">
        <v>40980</v>
      </c>
      <c r="C378" s="8">
        <f t="shared" si="10"/>
        <v>452</v>
      </c>
      <c r="D378" s="6">
        <f t="shared" si="11"/>
        <v>26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>
        <v>26</v>
      </c>
      <c r="X378" s="5"/>
      <c r="Y378" s="5"/>
      <c r="Z378" s="5"/>
      <c r="AA378" s="5"/>
      <c r="AB378" s="5"/>
    </row>
    <row r="379" spans="1:28" ht="15">
      <c r="A379" s="17" t="s">
        <v>251</v>
      </c>
      <c r="B379" s="18">
        <v>1805120</v>
      </c>
      <c r="C379" s="9">
        <f t="shared" si="10"/>
        <v>70</v>
      </c>
      <c r="D379" s="10">
        <f t="shared" si="11"/>
        <v>80</v>
      </c>
      <c r="E379" s="7"/>
      <c r="F379" s="7"/>
      <c r="G379" s="7"/>
      <c r="H379" s="7"/>
      <c r="I379" s="7"/>
      <c r="J379" s="7"/>
      <c r="K379" s="7"/>
      <c r="L379" s="7">
        <v>40</v>
      </c>
      <c r="M379" s="7"/>
      <c r="N379" s="7"/>
      <c r="O379" s="7"/>
      <c r="P379" s="7"/>
      <c r="Q379" s="7"/>
      <c r="R379" s="7"/>
      <c r="S379" s="7"/>
      <c r="T379" s="7"/>
      <c r="U379" s="7">
        <v>40</v>
      </c>
      <c r="V379" s="7"/>
      <c r="W379" s="7"/>
      <c r="X379" s="7"/>
      <c r="Y379" s="7"/>
      <c r="Z379" s="7"/>
      <c r="AA379" s="7"/>
      <c r="AB379" s="7"/>
    </row>
    <row r="380" spans="1:28" ht="15">
      <c r="A380" s="29" t="s">
        <v>491</v>
      </c>
      <c r="B380" s="20">
        <v>983944</v>
      </c>
      <c r="C380" s="8">
        <f t="shared" si="10"/>
        <v>280</v>
      </c>
      <c r="D380" s="6">
        <f t="shared" si="11"/>
        <v>34</v>
      </c>
      <c r="E380" s="5"/>
      <c r="F380" s="5"/>
      <c r="G380" s="5"/>
      <c r="H380" s="5">
        <v>34</v>
      </c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8"/>
      <c r="AA380" s="31"/>
      <c r="AB380" s="8"/>
    </row>
    <row r="381" spans="1:28" ht="15">
      <c r="A381" s="32" t="s">
        <v>525</v>
      </c>
      <c r="B381" s="18">
        <v>103749</v>
      </c>
      <c r="C381" s="9">
        <f t="shared" si="10"/>
        <v>314</v>
      </c>
      <c r="D381" s="10">
        <f t="shared" si="11"/>
        <v>33</v>
      </c>
      <c r="E381" s="7"/>
      <c r="F381" s="7">
        <v>33</v>
      </c>
      <c r="G381" s="7"/>
      <c r="H381" s="7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9"/>
      <c r="AA381" s="34"/>
      <c r="AB381" s="9"/>
    </row>
    <row r="382" spans="1:28" ht="15">
      <c r="A382" s="19" t="s">
        <v>211</v>
      </c>
      <c r="B382" s="20">
        <v>440314</v>
      </c>
      <c r="C382" s="8">
        <f t="shared" si="10"/>
        <v>65</v>
      </c>
      <c r="D382" s="6">
        <f t="shared" si="11"/>
        <v>91</v>
      </c>
      <c r="E382" s="5">
        <v>28</v>
      </c>
      <c r="F382" s="5"/>
      <c r="G382" s="5"/>
      <c r="H382" s="5"/>
      <c r="I382" s="5">
        <v>27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>
        <v>36</v>
      </c>
      <c r="W382" s="5"/>
      <c r="X382" s="5"/>
      <c r="Y382" s="5"/>
      <c r="Z382" s="5"/>
      <c r="AA382" s="5"/>
      <c r="AB382" s="5"/>
    </row>
    <row r="383" spans="1:28" ht="15">
      <c r="A383" s="17" t="s">
        <v>407</v>
      </c>
      <c r="B383" s="18">
        <v>1220327</v>
      </c>
      <c r="C383" s="9">
        <f t="shared" si="10"/>
        <v>68</v>
      </c>
      <c r="D383" s="10">
        <f t="shared" si="11"/>
        <v>87</v>
      </c>
      <c r="E383" s="7"/>
      <c r="F383" s="7"/>
      <c r="G383" s="7">
        <v>32</v>
      </c>
      <c r="H383" s="7"/>
      <c r="I383" s="7"/>
      <c r="J383" s="7">
        <v>32</v>
      </c>
      <c r="K383" s="7"/>
      <c r="L383" s="7">
        <v>23</v>
      </c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">
      <c r="A384" s="19" t="s">
        <v>198</v>
      </c>
      <c r="B384" s="20">
        <v>440167</v>
      </c>
      <c r="C384" s="8">
        <f t="shared" si="10"/>
        <v>314</v>
      </c>
      <c r="D384" s="6">
        <f t="shared" si="11"/>
        <v>33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>
        <v>33</v>
      </c>
      <c r="W384" s="5"/>
      <c r="X384" s="5"/>
      <c r="Y384" s="5"/>
      <c r="Z384" s="5"/>
      <c r="AA384" s="5"/>
      <c r="AB384" s="5"/>
    </row>
    <row r="385" spans="1:28" ht="15">
      <c r="A385" s="17" t="s">
        <v>145</v>
      </c>
      <c r="B385" s="18">
        <v>121345</v>
      </c>
      <c r="C385" s="9">
        <f t="shared" si="10"/>
        <v>168</v>
      </c>
      <c r="D385" s="10">
        <f t="shared" si="11"/>
        <v>46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>
        <v>46</v>
      </c>
      <c r="X385" s="7"/>
      <c r="Y385" s="7"/>
      <c r="Z385" s="7"/>
      <c r="AA385" s="7"/>
      <c r="AB385" s="7"/>
    </row>
    <row r="386" spans="1:28" ht="15">
      <c r="A386" s="19" t="s">
        <v>6</v>
      </c>
      <c r="B386" s="20">
        <v>440059</v>
      </c>
      <c r="C386" s="8">
        <f t="shared" si="10"/>
        <v>60</v>
      </c>
      <c r="D386" s="6">
        <f t="shared" si="11"/>
        <v>92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>
        <v>32</v>
      </c>
      <c r="Q386" s="5"/>
      <c r="R386" s="5"/>
      <c r="S386" s="5"/>
      <c r="T386" s="5"/>
      <c r="U386" s="5"/>
      <c r="V386" s="5">
        <v>36</v>
      </c>
      <c r="W386" s="5"/>
      <c r="X386" s="5"/>
      <c r="Y386" s="5"/>
      <c r="Z386" s="5">
        <v>24</v>
      </c>
      <c r="AA386" s="5"/>
      <c r="AB386" s="5"/>
    </row>
    <row r="387" spans="1:28" s="28" customFormat="1" ht="15">
      <c r="A387" s="23" t="s">
        <v>210</v>
      </c>
      <c r="B387" s="24">
        <v>1252061</v>
      </c>
      <c r="C387" s="26">
        <f t="shared" si="10"/>
        <v>2</v>
      </c>
      <c r="D387" s="25">
        <f t="shared" si="11"/>
        <v>418</v>
      </c>
      <c r="E387" s="22">
        <v>28</v>
      </c>
      <c r="F387" s="22"/>
      <c r="G387" s="22"/>
      <c r="H387" s="22"/>
      <c r="I387" s="22">
        <v>35</v>
      </c>
      <c r="J387" s="22">
        <v>32</v>
      </c>
      <c r="K387" s="22"/>
      <c r="L387" s="22">
        <v>27</v>
      </c>
      <c r="M387" s="22">
        <v>28</v>
      </c>
      <c r="N387" s="22">
        <v>43</v>
      </c>
      <c r="O387" s="22"/>
      <c r="P387" s="22">
        <v>40</v>
      </c>
      <c r="Q387" s="22">
        <v>41</v>
      </c>
      <c r="R387" s="22">
        <v>33</v>
      </c>
      <c r="S387" s="22">
        <v>30</v>
      </c>
      <c r="T387" s="22"/>
      <c r="U387" s="22">
        <v>43</v>
      </c>
      <c r="V387" s="22">
        <v>38</v>
      </c>
      <c r="W387" s="22"/>
      <c r="X387" s="22"/>
      <c r="Y387" s="22"/>
      <c r="Z387" s="22"/>
      <c r="AA387" s="22"/>
      <c r="AB387" s="22"/>
    </row>
    <row r="388" spans="1:28" ht="15">
      <c r="A388" s="19" t="s">
        <v>41</v>
      </c>
      <c r="B388" s="20">
        <v>781385</v>
      </c>
      <c r="C388" s="8">
        <f t="shared" si="10"/>
        <v>123</v>
      </c>
      <c r="D388" s="6">
        <f t="shared" si="11"/>
        <v>64</v>
      </c>
      <c r="E388" s="5"/>
      <c r="F388" s="5"/>
      <c r="G388" s="5"/>
      <c r="H388" s="5"/>
      <c r="I388" s="5">
        <v>35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>
        <v>29</v>
      </c>
      <c r="AA388" s="5"/>
      <c r="AB388" s="5"/>
    </row>
    <row r="389" spans="1:28" ht="15">
      <c r="A389" s="17" t="s">
        <v>469</v>
      </c>
      <c r="B389" s="18">
        <v>2200199</v>
      </c>
      <c r="C389" s="9">
        <f t="shared" si="10"/>
        <v>474</v>
      </c>
      <c r="D389" s="10">
        <f t="shared" si="11"/>
        <v>25</v>
      </c>
      <c r="E389" s="7"/>
      <c r="F389" s="7"/>
      <c r="G389" s="7"/>
      <c r="H389" s="7"/>
      <c r="I389" s="7">
        <v>25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">
      <c r="A390" s="19" t="s">
        <v>12</v>
      </c>
      <c r="B390" s="20">
        <v>440996</v>
      </c>
      <c r="C390" s="8">
        <f aca="true" t="shared" si="12" ref="C390:C453">RANK(D390,$D$5:$D$532,0)</f>
        <v>32</v>
      </c>
      <c r="D390" s="6">
        <f aca="true" t="shared" si="13" ref="D390:D453">SUM(E390:AB390)</f>
        <v>133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>
        <v>37</v>
      </c>
      <c r="Q390" s="5"/>
      <c r="R390" s="5">
        <v>30</v>
      </c>
      <c r="S390" s="5"/>
      <c r="T390" s="5"/>
      <c r="U390" s="5"/>
      <c r="V390" s="5">
        <v>36</v>
      </c>
      <c r="W390" s="5"/>
      <c r="X390" s="5"/>
      <c r="Y390" s="5"/>
      <c r="Z390" s="5">
        <v>30</v>
      </c>
      <c r="AA390" s="5"/>
      <c r="AB390" s="5"/>
    </row>
    <row r="391" spans="1:28" ht="15">
      <c r="A391" s="17" t="s">
        <v>94</v>
      </c>
      <c r="B391" s="18">
        <v>121221</v>
      </c>
      <c r="C391" s="9">
        <f t="shared" si="12"/>
        <v>419</v>
      </c>
      <c r="D391" s="10">
        <f t="shared" si="13"/>
        <v>28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>
        <v>28</v>
      </c>
      <c r="AA391" s="7"/>
      <c r="AB391" s="7"/>
    </row>
    <row r="392" spans="1:28" ht="15">
      <c r="A392" s="19" t="s">
        <v>105</v>
      </c>
      <c r="B392" s="20">
        <v>1540308</v>
      </c>
      <c r="C392" s="8">
        <f t="shared" si="12"/>
        <v>97</v>
      </c>
      <c r="D392" s="6">
        <f t="shared" si="13"/>
        <v>69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>
        <v>33</v>
      </c>
      <c r="R392" s="5"/>
      <c r="S392" s="5"/>
      <c r="T392" s="5"/>
      <c r="U392" s="5"/>
      <c r="V392" s="5"/>
      <c r="W392" s="5"/>
      <c r="X392" s="5">
        <v>36</v>
      </c>
      <c r="Y392" s="5"/>
      <c r="Z392" s="5"/>
      <c r="AA392" s="5"/>
      <c r="AB392" s="5"/>
    </row>
    <row r="393" spans="1:28" ht="15">
      <c r="A393" s="17" t="s">
        <v>326</v>
      </c>
      <c r="B393" s="18">
        <v>191517</v>
      </c>
      <c r="C393" s="9">
        <f t="shared" si="12"/>
        <v>239</v>
      </c>
      <c r="D393" s="10">
        <f t="shared" si="13"/>
        <v>36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36</v>
      </c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">
      <c r="A394" s="19" t="s">
        <v>332</v>
      </c>
      <c r="B394" s="20">
        <v>981660</v>
      </c>
      <c r="C394" s="8">
        <f t="shared" si="12"/>
        <v>239</v>
      </c>
      <c r="D394" s="6">
        <f t="shared" si="13"/>
        <v>36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>
        <v>36</v>
      </c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">
      <c r="A395" s="32" t="s">
        <v>523</v>
      </c>
      <c r="B395" s="18">
        <v>571533</v>
      </c>
      <c r="C395" s="9">
        <f t="shared" si="12"/>
        <v>474</v>
      </c>
      <c r="D395" s="10">
        <f t="shared" si="13"/>
        <v>25</v>
      </c>
      <c r="E395" s="7"/>
      <c r="F395" s="7">
        <v>25</v>
      </c>
      <c r="G395" s="7"/>
      <c r="H395" s="7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9"/>
      <c r="AA395" s="34"/>
      <c r="AB395" s="9"/>
    </row>
    <row r="396" spans="1:28" ht="15">
      <c r="A396" s="19" t="s">
        <v>263</v>
      </c>
      <c r="B396" s="20">
        <v>190256</v>
      </c>
      <c r="C396" s="8">
        <f t="shared" si="12"/>
        <v>60</v>
      </c>
      <c r="D396" s="6">
        <f t="shared" si="13"/>
        <v>92</v>
      </c>
      <c r="E396" s="5"/>
      <c r="F396" s="5"/>
      <c r="G396" s="5"/>
      <c r="H396" s="5"/>
      <c r="I396" s="5"/>
      <c r="J396" s="5"/>
      <c r="K396" s="5">
        <v>26</v>
      </c>
      <c r="L396" s="5"/>
      <c r="M396" s="5"/>
      <c r="N396" s="5"/>
      <c r="O396" s="5">
        <v>32</v>
      </c>
      <c r="P396" s="5"/>
      <c r="Q396" s="5"/>
      <c r="R396" s="5"/>
      <c r="S396" s="5"/>
      <c r="T396" s="5">
        <v>34</v>
      </c>
      <c r="U396" s="5"/>
      <c r="V396" s="5"/>
      <c r="W396" s="5"/>
      <c r="X396" s="5"/>
      <c r="Y396" s="5"/>
      <c r="Z396" s="5"/>
      <c r="AA396" s="5"/>
      <c r="AB396" s="5"/>
    </row>
    <row r="397" spans="1:28" ht="15">
      <c r="A397" s="17" t="s">
        <v>259</v>
      </c>
      <c r="B397" s="18">
        <v>1352640</v>
      </c>
      <c r="C397" s="9">
        <f t="shared" si="12"/>
        <v>49</v>
      </c>
      <c r="D397" s="10">
        <f t="shared" si="13"/>
        <v>102</v>
      </c>
      <c r="E397" s="7"/>
      <c r="F397" s="7"/>
      <c r="G397" s="7"/>
      <c r="H397" s="7"/>
      <c r="I397" s="7"/>
      <c r="J397" s="7"/>
      <c r="K397" s="7">
        <v>31</v>
      </c>
      <c r="L397" s="7"/>
      <c r="M397" s="7"/>
      <c r="N397" s="7"/>
      <c r="O397" s="7">
        <v>36</v>
      </c>
      <c r="P397" s="7"/>
      <c r="Q397" s="7"/>
      <c r="R397" s="7"/>
      <c r="S397" s="7"/>
      <c r="T397" s="7">
        <v>35</v>
      </c>
      <c r="U397" s="7"/>
      <c r="V397" s="7"/>
      <c r="W397" s="7"/>
      <c r="X397" s="7"/>
      <c r="Y397" s="7"/>
      <c r="Z397" s="7"/>
      <c r="AA397" s="7"/>
      <c r="AB397" s="7"/>
    </row>
    <row r="398" spans="1:28" ht="15">
      <c r="A398" s="19" t="s">
        <v>149</v>
      </c>
      <c r="B398" s="20">
        <v>920587</v>
      </c>
      <c r="C398" s="8">
        <f t="shared" si="12"/>
        <v>182</v>
      </c>
      <c r="D398" s="6">
        <f t="shared" si="13"/>
        <v>40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>
        <v>40</v>
      </c>
      <c r="X398" s="5"/>
      <c r="Y398" s="5"/>
      <c r="Z398" s="5"/>
      <c r="AA398" s="5"/>
      <c r="AB398" s="5"/>
    </row>
    <row r="399" spans="1:28" ht="15">
      <c r="A399" s="17" t="s">
        <v>126</v>
      </c>
      <c r="B399" s="18">
        <v>680129</v>
      </c>
      <c r="C399" s="9">
        <f t="shared" si="12"/>
        <v>314</v>
      </c>
      <c r="D399" s="10">
        <f t="shared" si="13"/>
        <v>33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>
        <v>33</v>
      </c>
      <c r="X399" s="7"/>
      <c r="Y399" s="7"/>
      <c r="Z399" s="7"/>
      <c r="AA399" s="7"/>
      <c r="AB399" s="7"/>
    </row>
    <row r="400" spans="1:28" ht="15">
      <c r="A400" s="19" t="s">
        <v>274</v>
      </c>
      <c r="B400" s="20">
        <v>460999</v>
      </c>
      <c r="C400" s="8">
        <f t="shared" si="12"/>
        <v>79</v>
      </c>
      <c r="D400" s="6">
        <f t="shared" si="13"/>
        <v>73</v>
      </c>
      <c r="E400" s="5"/>
      <c r="F400" s="5"/>
      <c r="G400" s="5"/>
      <c r="H400" s="5"/>
      <c r="I400" s="5"/>
      <c r="J400" s="5"/>
      <c r="K400" s="5">
        <v>30</v>
      </c>
      <c r="L400" s="5"/>
      <c r="M400" s="5"/>
      <c r="N400" s="5"/>
      <c r="O400" s="5"/>
      <c r="P400" s="5"/>
      <c r="Q400" s="5"/>
      <c r="R400" s="5"/>
      <c r="S400" s="5">
        <v>43</v>
      </c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">
      <c r="A401" s="17" t="s">
        <v>7</v>
      </c>
      <c r="B401" s="18">
        <v>981253</v>
      </c>
      <c r="C401" s="9">
        <f t="shared" si="12"/>
        <v>40</v>
      </c>
      <c r="D401" s="10">
        <f t="shared" si="13"/>
        <v>119</v>
      </c>
      <c r="E401" s="7"/>
      <c r="F401" s="7"/>
      <c r="G401" s="7"/>
      <c r="H401" s="7"/>
      <c r="I401" s="7"/>
      <c r="J401" s="7"/>
      <c r="K401" s="7"/>
      <c r="L401" s="7"/>
      <c r="M401" s="7"/>
      <c r="N401" s="7">
        <v>25</v>
      </c>
      <c r="O401" s="7"/>
      <c r="P401" s="7">
        <v>29</v>
      </c>
      <c r="Q401" s="7"/>
      <c r="R401" s="7"/>
      <c r="S401" s="7"/>
      <c r="T401" s="7"/>
      <c r="U401" s="7"/>
      <c r="V401" s="7"/>
      <c r="W401" s="7">
        <v>37</v>
      </c>
      <c r="X401" s="7"/>
      <c r="Y401" s="7"/>
      <c r="Z401" s="7"/>
      <c r="AA401" s="7"/>
      <c r="AB401" s="7">
        <v>28</v>
      </c>
    </row>
    <row r="402" spans="1:28" ht="15">
      <c r="A402" s="19" t="s">
        <v>91</v>
      </c>
      <c r="B402" s="20">
        <v>252796</v>
      </c>
      <c r="C402" s="8">
        <f t="shared" si="12"/>
        <v>392</v>
      </c>
      <c r="D402" s="6">
        <f t="shared" si="13"/>
        <v>30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>
        <v>30</v>
      </c>
      <c r="AA402" s="5"/>
      <c r="AB402" s="5"/>
    </row>
    <row r="403" spans="1:28" ht="15">
      <c r="A403" s="17" t="s">
        <v>290</v>
      </c>
      <c r="B403" s="18">
        <v>461127</v>
      </c>
      <c r="C403" s="9">
        <f t="shared" si="12"/>
        <v>117</v>
      </c>
      <c r="D403" s="10">
        <f t="shared" si="13"/>
        <v>65</v>
      </c>
      <c r="E403" s="7"/>
      <c r="F403" s="7"/>
      <c r="G403" s="7"/>
      <c r="H403" s="7"/>
      <c r="I403" s="7"/>
      <c r="J403" s="7"/>
      <c r="K403" s="7">
        <v>29</v>
      </c>
      <c r="L403" s="7"/>
      <c r="M403" s="7"/>
      <c r="N403" s="7"/>
      <c r="O403" s="7"/>
      <c r="P403" s="7"/>
      <c r="Q403" s="7"/>
      <c r="R403" s="7"/>
      <c r="S403" s="7">
        <v>36</v>
      </c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">
      <c r="A404" s="19" t="s">
        <v>427</v>
      </c>
      <c r="B404" s="20">
        <v>920072</v>
      </c>
      <c r="C404" s="8">
        <f t="shared" si="12"/>
        <v>38</v>
      </c>
      <c r="D404" s="6">
        <f t="shared" si="13"/>
        <v>120</v>
      </c>
      <c r="E404" s="5"/>
      <c r="F404" s="5">
        <v>30</v>
      </c>
      <c r="G404" s="5"/>
      <c r="H404" s="5">
        <v>31</v>
      </c>
      <c r="I404" s="5"/>
      <c r="J404" s="5">
        <v>33</v>
      </c>
      <c r="K404" s="5">
        <v>26</v>
      </c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">
      <c r="A405" s="17" t="s">
        <v>478</v>
      </c>
      <c r="B405" s="18">
        <v>987185</v>
      </c>
      <c r="C405" s="9">
        <f t="shared" si="12"/>
        <v>519</v>
      </c>
      <c r="D405" s="10">
        <f t="shared" si="13"/>
        <v>0</v>
      </c>
      <c r="E405" s="10"/>
      <c r="F405" s="10"/>
      <c r="G405" s="10"/>
      <c r="H405" s="10"/>
      <c r="I405" s="10" t="s">
        <v>471</v>
      </c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">
      <c r="A406" s="19" t="s">
        <v>412</v>
      </c>
      <c r="B406" s="20">
        <v>511503</v>
      </c>
      <c r="C406" s="8">
        <f t="shared" si="12"/>
        <v>117</v>
      </c>
      <c r="D406" s="6">
        <f t="shared" si="13"/>
        <v>65</v>
      </c>
      <c r="E406" s="5"/>
      <c r="F406" s="5"/>
      <c r="G406" s="5">
        <v>30</v>
      </c>
      <c r="H406" s="5"/>
      <c r="I406" s="5"/>
      <c r="J406" s="5"/>
      <c r="K406" s="5"/>
      <c r="L406" s="5">
        <v>35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">
      <c r="A407" s="17" t="s">
        <v>11</v>
      </c>
      <c r="B407" s="18">
        <v>981271</v>
      </c>
      <c r="C407" s="9">
        <f t="shared" si="12"/>
        <v>12</v>
      </c>
      <c r="D407" s="10">
        <f t="shared" si="13"/>
        <v>214</v>
      </c>
      <c r="E407" s="7">
        <v>24</v>
      </c>
      <c r="F407" s="7"/>
      <c r="G407" s="7">
        <v>29</v>
      </c>
      <c r="H407" s="7"/>
      <c r="I407" s="7"/>
      <c r="J407" s="7">
        <v>38</v>
      </c>
      <c r="K407" s="7">
        <v>35</v>
      </c>
      <c r="L407" s="7"/>
      <c r="M407" s="7"/>
      <c r="N407" s="7"/>
      <c r="O407" s="7"/>
      <c r="P407" s="7">
        <v>31</v>
      </c>
      <c r="Q407" s="7"/>
      <c r="R407" s="7"/>
      <c r="S407" s="7"/>
      <c r="T407" s="7"/>
      <c r="U407" s="7"/>
      <c r="V407" s="7"/>
      <c r="W407" s="7"/>
      <c r="X407" s="7">
        <v>27</v>
      </c>
      <c r="Y407" s="7"/>
      <c r="Z407" s="7"/>
      <c r="AA407" s="7">
        <v>30</v>
      </c>
      <c r="AB407" s="7"/>
    </row>
    <row r="408" spans="1:28" ht="15">
      <c r="A408" s="19" t="s">
        <v>273</v>
      </c>
      <c r="B408" s="20">
        <v>850267</v>
      </c>
      <c r="C408" s="8">
        <f t="shared" si="12"/>
        <v>515</v>
      </c>
      <c r="D408" s="6">
        <f t="shared" si="13"/>
        <v>18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>
        <v>18</v>
      </c>
      <c r="U408" s="5"/>
      <c r="V408" s="5"/>
      <c r="W408" s="5"/>
      <c r="X408" s="5"/>
      <c r="Y408" s="5"/>
      <c r="Z408" s="5"/>
      <c r="AA408" s="5"/>
      <c r="AB408" s="5"/>
    </row>
    <row r="409" spans="1:28" ht="15">
      <c r="A409" s="17" t="s">
        <v>258</v>
      </c>
      <c r="B409" s="18">
        <v>850268</v>
      </c>
      <c r="C409" s="9">
        <f t="shared" si="12"/>
        <v>239</v>
      </c>
      <c r="D409" s="10">
        <f t="shared" si="13"/>
        <v>36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>
        <v>36</v>
      </c>
      <c r="U409" s="7"/>
      <c r="V409" s="7"/>
      <c r="W409" s="7"/>
      <c r="X409" s="7"/>
      <c r="Y409" s="7"/>
      <c r="Z409" s="7"/>
      <c r="AA409" s="7"/>
      <c r="AB409" s="7"/>
    </row>
    <row r="410" spans="1:28" ht="15">
      <c r="A410" s="19" t="s">
        <v>404</v>
      </c>
      <c r="B410" s="20">
        <v>981069</v>
      </c>
      <c r="C410" s="8">
        <f t="shared" si="12"/>
        <v>419</v>
      </c>
      <c r="D410" s="6">
        <f t="shared" si="13"/>
        <v>28</v>
      </c>
      <c r="E410" s="5"/>
      <c r="F410" s="5"/>
      <c r="G410" s="5"/>
      <c r="H410" s="5"/>
      <c r="I410" s="5"/>
      <c r="J410" s="5"/>
      <c r="K410" s="5"/>
      <c r="L410" s="5">
        <v>28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">
      <c r="A411" s="17" t="s">
        <v>405</v>
      </c>
      <c r="B411" s="18">
        <v>981070</v>
      </c>
      <c r="C411" s="9">
        <f t="shared" si="12"/>
        <v>452</v>
      </c>
      <c r="D411" s="10">
        <f t="shared" si="13"/>
        <v>26</v>
      </c>
      <c r="E411" s="7"/>
      <c r="F411" s="7"/>
      <c r="G411" s="7"/>
      <c r="H411" s="7"/>
      <c r="I411" s="7"/>
      <c r="J411" s="7"/>
      <c r="K411" s="7"/>
      <c r="L411" s="7">
        <v>26</v>
      </c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">
      <c r="A412" s="19" t="s">
        <v>66</v>
      </c>
      <c r="B412" s="20">
        <v>40960</v>
      </c>
      <c r="C412" s="8">
        <f t="shared" si="12"/>
        <v>314</v>
      </c>
      <c r="D412" s="6">
        <f t="shared" si="13"/>
        <v>33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>
        <v>33</v>
      </c>
    </row>
    <row r="413" spans="1:28" ht="15">
      <c r="A413" s="17" t="s">
        <v>365</v>
      </c>
      <c r="B413" s="18">
        <v>104048</v>
      </c>
      <c r="C413" s="9">
        <f t="shared" si="12"/>
        <v>130</v>
      </c>
      <c r="D413" s="10">
        <f t="shared" si="13"/>
        <v>63</v>
      </c>
      <c r="E413" s="7"/>
      <c r="F413" s="7"/>
      <c r="G413" s="7"/>
      <c r="H413" s="7"/>
      <c r="I413" s="7"/>
      <c r="J413" s="7">
        <v>33</v>
      </c>
      <c r="K413" s="7"/>
      <c r="L413" s="7"/>
      <c r="M413" s="7"/>
      <c r="N413" s="7">
        <v>30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">
      <c r="A414" s="19" t="s">
        <v>123</v>
      </c>
      <c r="B414" s="21" t="s">
        <v>124</v>
      </c>
      <c r="C414" s="8">
        <f t="shared" si="12"/>
        <v>239</v>
      </c>
      <c r="D414" s="6">
        <f t="shared" si="13"/>
        <v>36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>
        <v>36</v>
      </c>
      <c r="X414" s="5"/>
      <c r="Y414" s="5"/>
      <c r="Z414" s="5"/>
      <c r="AA414" s="5"/>
      <c r="AB414" s="5"/>
    </row>
    <row r="415" spans="1:28" ht="15">
      <c r="A415" s="17" t="s">
        <v>455</v>
      </c>
      <c r="B415" s="18">
        <v>107124</v>
      </c>
      <c r="C415" s="9">
        <f t="shared" si="12"/>
        <v>76</v>
      </c>
      <c r="D415" s="10">
        <f t="shared" si="13"/>
        <v>74</v>
      </c>
      <c r="E415" s="7"/>
      <c r="F415" s="7"/>
      <c r="G415" s="7"/>
      <c r="H415" s="7"/>
      <c r="I415" s="7">
        <v>38</v>
      </c>
      <c r="J415" s="7">
        <v>36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">
      <c r="A416" s="19" t="s">
        <v>447</v>
      </c>
      <c r="B416" s="20">
        <v>441034</v>
      </c>
      <c r="C416" s="8">
        <f t="shared" si="12"/>
        <v>81</v>
      </c>
      <c r="D416" s="6">
        <f t="shared" si="13"/>
        <v>72</v>
      </c>
      <c r="E416" s="5"/>
      <c r="F416" s="5"/>
      <c r="G416" s="5"/>
      <c r="H416" s="5"/>
      <c r="I416" s="5">
        <v>38</v>
      </c>
      <c r="J416" s="5">
        <v>34</v>
      </c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">
      <c r="A417" s="32" t="s">
        <v>500</v>
      </c>
      <c r="B417" s="18">
        <v>31393</v>
      </c>
      <c r="C417" s="9">
        <f t="shared" si="12"/>
        <v>434</v>
      </c>
      <c r="D417" s="10">
        <f t="shared" si="13"/>
        <v>27</v>
      </c>
      <c r="E417" s="7"/>
      <c r="F417" s="7"/>
      <c r="G417" s="7"/>
      <c r="H417" s="7">
        <v>27</v>
      </c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9"/>
      <c r="AA417" s="34"/>
      <c r="AB417" s="9"/>
    </row>
    <row r="418" spans="1:28" ht="15">
      <c r="A418" s="19" t="s">
        <v>187</v>
      </c>
      <c r="B418" s="20">
        <v>2100142</v>
      </c>
      <c r="C418" s="8">
        <f t="shared" si="12"/>
        <v>515</v>
      </c>
      <c r="D418" s="6">
        <f t="shared" si="13"/>
        <v>18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>
        <v>18</v>
      </c>
      <c r="X418" s="5"/>
      <c r="Y418" s="5"/>
      <c r="Z418" s="5"/>
      <c r="AA418" s="5"/>
      <c r="AB418" s="5"/>
    </row>
    <row r="419" spans="1:28" ht="15">
      <c r="A419" s="17" t="s">
        <v>88</v>
      </c>
      <c r="B419" s="18">
        <v>440661</v>
      </c>
      <c r="C419" s="9">
        <f t="shared" si="12"/>
        <v>29</v>
      </c>
      <c r="D419" s="10">
        <f t="shared" si="13"/>
        <v>150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>
        <v>36</v>
      </c>
      <c r="S419" s="10"/>
      <c r="T419" s="10"/>
      <c r="U419" s="10">
        <v>42</v>
      </c>
      <c r="V419" s="10">
        <v>37</v>
      </c>
      <c r="W419" s="10"/>
      <c r="X419" s="10" t="s">
        <v>86</v>
      </c>
      <c r="Y419" s="7"/>
      <c r="Z419" s="7">
        <v>35</v>
      </c>
      <c r="AA419" s="7"/>
      <c r="AB419" s="7"/>
    </row>
    <row r="420" spans="1:28" ht="15">
      <c r="A420" s="19" t="s">
        <v>229</v>
      </c>
      <c r="B420" s="20">
        <v>440943</v>
      </c>
      <c r="C420" s="8">
        <f t="shared" si="12"/>
        <v>392</v>
      </c>
      <c r="D420" s="6">
        <f t="shared" si="13"/>
        <v>30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>
        <v>30</v>
      </c>
      <c r="V420" s="5"/>
      <c r="W420" s="5"/>
      <c r="X420" s="5"/>
      <c r="Y420" s="5"/>
      <c r="Z420" s="5"/>
      <c r="AA420" s="5"/>
      <c r="AB420" s="5"/>
    </row>
    <row r="421" spans="1:28" ht="15">
      <c r="A421" s="17" t="s">
        <v>424</v>
      </c>
      <c r="B421" s="18">
        <v>191501</v>
      </c>
      <c r="C421" s="9">
        <f t="shared" si="12"/>
        <v>36</v>
      </c>
      <c r="D421" s="10">
        <f t="shared" si="13"/>
        <v>126</v>
      </c>
      <c r="E421" s="7"/>
      <c r="F421" s="7">
        <v>24</v>
      </c>
      <c r="G421" s="7"/>
      <c r="H421" s="7">
        <v>38</v>
      </c>
      <c r="I421" s="7"/>
      <c r="J421" s="7">
        <v>36</v>
      </c>
      <c r="K421" s="7">
        <v>28</v>
      </c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">
      <c r="A422" s="19" t="s">
        <v>231</v>
      </c>
      <c r="B422" s="20">
        <v>982940</v>
      </c>
      <c r="C422" s="8">
        <f t="shared" si="12"/>
        <v>97</v>
      </c>
      <c r="D422" s="6">
        <f t="shared" si="13"/>
        <v>69</v>
      </c>
      <c r="E422" s="5"/>
      <c r="F422" s="5"/>
      <c r="G422" s="5"/>
      <c r="H422" s="5"/>
      <c r="I422" s="5"/>
      <c r="J422" s="5"/>
      <c r="K422" s="5"/>
      <c r="L422" s="5"/>
      <c r="M422" s="5">
        <v>40</v>
      </c>
      <c r="N422" s="5"/>
      <c r="O422" s="5"/>
      <c r="P422" s="5"/>
      <c r="Q422" s="5"/>
      <c r="R422" s="5"/>
      <c r="S422" s="5"/>
      <c r="T422" s="5"/>
      <c r="U422" s="5">
        <v>29</v>
      </c>
      <c r="V422" s="5"/>
      <c r="W422" s="5"/>
      <c r="X422" s="5"/>
      <c r="Y422" s="5"/>
      <c r="Z422" s="5"/>
      <c r="AA422" s="5"/>
      <c r="AB422" s="5"/>
    </row>
    <row r="423" spans="1:28" ht="15">
      <c r="A423" s="17" t="s">
        <v>151</v>
      </c>
      <c r="B423" s="18">
        <v>1221019</v>
      </c>
      <c r="C423" s="9">
        <f t="shared" si="12"/>
        <v>202</v>
      </c>
      <c r="D423" s="10">
        <f t="shared" si="13"/>
        <v>38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>
        <v>38</v>
      </c>
      <c r="X423" s="7"/>
      <c r="Y423" s="7"/>
      <c r="Z423" s="7"/>
      <c r="AA423" s="7"/>
      <c r="AB423" s="7"/>
    </row>
    <row r="424" spans="1:28" ht="15">
      <c r="A424" s="29" t="s">
        <v>524</v>
      </c>
      <c r="B424" s="20">
        <v>2050243</v>
      </c>
      <c r="C424" s="8">
        <f t="shared" si="12"/>
        <v>314</v>
      </c>
      <c r="D424" s="6">
        <f t="shared" si="13"/>
        <v>33</v>
      </c>
      <c r="E424" s="5"/>
      <c r="F424" s="5">
        <v>33</v>
      </c>
      <c r="G424" s="5"/>
      <c r="H424" s="5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8"/>
      <c r="AA424" s="31"/>
      <c r="AB424" s="8"/>
    </row>
    <row r="425" spans="1:28" ht="15">
      <c r="A425" s="17" t="s">
        <v>49</v>
      </c>
      <c r="B425" s="18">
        <v>1250035</v>
      </c>
      <c r="C425" s="9">
        <f t="shared" si="12"/>
        <v>22</v>
      </c>
      <c r="D425" s="10">
        <f t="shared" si="13"/>
        <v>165</v>
      </c>
      <c r="E425" s="7">
        <v>34</v>
      </c>
      <c r="F425" s="7"/>
      <c r="G425" s="7">
        <v>30</v>
      </c>
      <c r="H425" s="7"/>
      <c r="I425" s="7"/>
      <c r="J425" s="7"/>
      <c r="K425" s="7"/>
      <c r="L425" s="7"/>
      <c r="M425" s="7"/>
      <c r="N425" s="7"/>
      <c r="O425" s="7"/>
      <c r="P425" s="7"/>
      <c r="Q425" s="7">
        <v>36</v>
      </c>
      <c r="R425" s="7">
        <v>34</v>
      </c>
      <c r="S425" s="7"/>
      <c r="T425" s="7"/>
      <c r="U425" s="7"/>
      <c r="V425" s="7"/>
      <c r="W425" s="7"/>
      <c r="X425" s="7"/>
      <c r="Y425" s="7"/>
      <c r="Z425" s="7"/>
      <c r="AA425" s="7">
        <v>31</v>
      </c>
      <c r="AB425" s="7"/>
    </row>
    <row r="426" spans="1:28" ht="15">
      <c r="A426" s="19" t="s">
        <v>25</v>
      </c>
      <c r="B426" s="20">
        <v>41061</v>
      </c>
      <c r="C426" s="8">
        <f t="shared" si="12"/>
        <v>135</v>
      </c>
      <c r="D426" s="6">
        <f t="shared" si="13"/>
        <v>62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>
        <v>33</v>
      </c>
      <c r="X426" s="5"/>
      <c r="Y426" s="5"/>
      <c r="Z426" s="5"/>
      <c r="AA426" s="5"/>
      <c r="AB426" s="5">
        <v>29</v>
      </c>
    </row>
    <row r="427" spans="1:28" ht="15">
      <c r="A427" s="17" t="s">
        <v>303</v>
      </c>
      <c r="B427" s="18">
        <v>440391</v>
      </c>
      <c r="C427" s="9">
        <f t="shared" si="12"/>
        <v>239</v>
      </c>
      <c r="D427" s="10">
        <f t="shared" si="13"/>
        <v>36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>
        <v>36</v>
      </c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">
      <c r="A428" s="19" t="s">
        <v>161</v>
      </c>
      <c r="B428" s="20">
        <v>41163</v>
      </c>
      <c r="C428" s="8">
        <f t="shared" si="12"/>
        <v>280</v>
      </c>
      <c r="D428" s="6">
        <f t="shared" si="13"/>
        <v>34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>
        <v>34</v>
      </c>
      <c r="X428" s="5"/>
      <c r="Y428" s="5"/>
      <c r="Z428" s="5"/>
      <c r="AA428" s="5"/>
      <c r="AB428" s="5"/>
    </row>
    <row r="429" spans="1:28" ht="15">
      <c r="A429" s="17" t="s">
        <v>97</v>
      </c>
      <c r="B429" s="18">
        <v>282770</v>
      </c>
      <c r="C429" s="9">
        <f t="shared" si="12"/>
        <v>239</v>
      </c>
      <c r="D429" s="10">
        <f t="shared" si="13"/>
        <v>36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>
        <v>36</v>
      </c>
      <c r="Z429" s="7"/>
      <c r="AA429" s="7"/>
      <c r="AB429" s="7"/>
    </row>
    <row r="430" spans="1:28" ht="15">
      <c r="A430" s="19" t="s">
        <v>261</v>
      </c>
      <c r="B430" s="20">
        <v>988408</v>
      </c>
      <c r="C430" s="8">
        <f t="shared" si="12"/>
        <v>280</v>
      </c>
      <c r="D430" s="6">
        <f t="shared" si="13"/>
        <v>34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>
        <v>34</v>
      </c>
      <c r="U430" s="5"/>
      <c r="V430" s="5"/>
      <c r="W430" s="5"/>
      <c r="X430" s="5"/>
      <c r="Y430" s="5"/>
      <c r="Z430" s="5"/>
      <c r="AA430" s="5"/>
      <c r="AB430" s="5"/>
    </row>
    <row r="431" spans="1:28" ht="15">
      <c r="A431" s="32" t="s">
        <v>539</v>
      </c>
      <c r="B431" s="18">
        <v>1410300</v>
      </c>
      <c r="C431" s="9">
        <f t="shared" si="12"/>
        <v>419</v>
      </c>
      <c r="D431" s="10">
        <f t="shared" si="13"/>
        <v>28</v>
      </c>
      <c r="E431" s="7">
        <v>28</v>
      </c>
      <c r="F431" s="7"/>
      <c r="G431" s="7"/>
      <c r="H431" s="7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9"/>
      <c r="AA431" s="34"/>
      <c r="AB431" s="9"/>
    </row>
    <row r="432" spans="1:28" ht="15">
      <c r="A432" s="29" t="s">
        <v>519</v>
      </c>
      <c r="B432" s="20">
        <v>1640235</v>
      </c>
      <c r="C432" s="8">
        <f t="shared" si="12"/>
        <v>493</v>
      </c>
      <c r="D432" s="6">
        <f t="shared" si="13"/>
        <v>23</v>
      </c>
      <c r="E432" s="5"/>
      <c r="F432" s="5"/>
      <c r="G432" s="5">
        <v>23</v>
      </c>
      <c r="H432" s="5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8"/>
      <c r="AA432" s="31"/>
      <c r="AB432" s="8"/>
    </row>
    <row r="433" spans="1:28" ht="15">
      <c r="A433" s="17" t="s">
        <v>417</v>
      </c>
      <c r="B433" s="18">
        <v>663736</v>
      </c>
      <c r="C433" s="9">
        <f t="shared" si="12"/>
        <v>202</v>
      </c>
      <c r="D433" s="10">
        <f t="shared" si="13"/>
        <v>38</v>
      </c>
      <c r="E433" s="7"/>
      <c r="F433" s="7"/>
      <c r="G433" s="7"/>
      <c r="H433" s="7"/>
      <c r="I433" s="7"/>
      <c r="J433" s="7"/>
      <c r="K433" s="7">
        <v>38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">
      <c r="A434" s="19" t="s">
        <v>286</v>
      </c>
      <c r="B434" s="20">
        <v>986807</v>
      </c>
      <c r="C434" s="8">
        <f t="shared" si="12"/>
        <v>474</v>
      </c>
      <c r="D434" s="6">
        <f t="shared" si="13"/>
        <v>25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>
        <v>25</v>
      </c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">
      <c r="A435" s="17" t="s">
        <v>464</v>
      </c>
      <c r="B435" s="18">
        <v>107184</v>
      </c>
      <c r="C435" s="9">
        <f t="shared" si="12"/>
        <v>314</v>
      </c>
      <c r="D435" s="10">
        <f t="shared" si="13"/>
        <v>33</v>
      </c>
      <c r="E435" s="7"/>
      <c r="F435" s="7"/>
      <c r="G435" s="7"/>
      <c r="H435" s="7"/>
      <c r="I435" s="7"/>
      <c r="J435" s="7">
        <v>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">
      <c r="A436" s="29" t="s">
        <v>509</v>
      </c>
      <c r="B436" s="20">
        <v>351142</v>
      </c>
      <c r="C436" s="8">
        <f t="shared" si="12"/>
        <v>392</v>
      </c>
      <c r="D436" s="6">
        <f t="shared" si="13"/>
        <v>30</v>
      </c>
      <c r="E436" s="5"/>
      <c r="F436" s="5"/>
      <c r="G436" s="5">
        <v>30</v>
      </c>
      <c r="H436" s="5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8"/>
      <c r="AA436" s="31"/>
      <c r="AB436" s="8"/>
    </row>
    <row r="437" spans="1:28" ht="15">
      <c r="A437" s="32" t="s">
        <v>513</v>
      </c>
      <c r="B437" s="18">
        <v>1261215</v>
      </c>
      <c r="C437" s="9">
        <f t="shared" si="12"/>
        <v>202</v>
      </c>
      <c r="D437" s="10">
        <f t="shared" si="13"/>
        <v>38</v>
      </c>
      <c r="E437" s="7"/>
      <c r="F437" s="7"/>
      <c r="G437" s="7">
        <v>38</v>
      </c>
      <c r="H437" s="7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9"/>
      <c r="AA437" s="34"/>
      <c r="AB437" s="9"/>
    </row>
    <row r="438" spans="1:28" ht="15">
      <c r="A438" s="19" t="s">
        <v>278</v>
      </c>
      <c r="B438" s="20">
        <v>500947</v>
      </c>
      <c r="C438" s="8">
        <f t="shared" si="12"/>
        <v>34</v>
      </c>
      <c r="D438" s="6">
        <f t="shared" si="13"/>
        <v>130</v>
      </c>
      <c r="E438" s="5">
        <v>27</v>
      </c>
      <c r="F438" s="5"/>
      <c r="G438" s="5"/>
      <c r="H438" s="5"/>
      <c r="I438" s="5"/>
      <c r="J438" s="5">
        <v>32</v>
      </c>
      <c r="K438" s="5"/>
      <c r="L438" s="5">
        <v>34</v>
      </c>
      <c r="M438" s="5"/>
      <c r="N438" s="5"/>
      <c r="O438" s="5"/>
      <c r="P438" s="5"/>
      <c r="Q438" s="5"/>
      <c r="R438" s="5"/>
      <c r="S438" s="5">
        <v>37</v>
      </c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">
      <c r="A439" s="17" t="s">
        <v>37</v>
      </c>
      <c r="B439" s="18">
        <v>1680140</v>
      </c>
      <c r="C439" s="9">
        <f t="shared" si="12"/>
        <v>280</v>
      </c>
      <c r="D439" s="10">
        <f t="shared" si="13"/>
        <v>34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>
        <v>34</v>
      </c>
      <c r="AA439" s="7"/>
      <c r="AB439" s="7"/>
    </row>
    <row r="440" spans="1:28" ht="15">
      <c r="A440" s="19" t="s">
        <v>140</v>
      </c>
      <c r="B440" s="20">
        <v>40904</v>
      </c>
      <c r="C440" s="8">
        <f t="shared" si="12"/>
        <v>407</v>
      </c>
      <c r="D440" s="6">
        <f t="shared" si="13"/>
        <v>29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>
        <v>29</v>
      </c>
      <c r="X440" s="5"/>
      <c r="Y440" s="5"/>
      <c r="Z440" s="5"/>
      <c r="AA440" s="5"/>
      <c r="AB440" s="5"/>
    </row>
    <row r="441" spans="1:28" ht="15">
      <c r="A441" s="17" t="s">
        <v>21</v>
      </c>
      <c r="B441" s="18">
        <v>40902</v>
      </c>
      <c r="C441" s="9">
        <f t="shared" si="12"/>
        <v>123</v>
      </c>
      <c r="D441" s="10">
        <f t="shared" si="13"/>
        <v>64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>
        <v>29</v>
      </c>
      <c r="X441" s="7"/>
      <c r="Y441" s="7"/>
      <c r="Z441" s="7"/>
      <c r="AA441" s="7"/>
      <c r="AB441" s="7">
        <v>35</v>
      </c>
    </row>
    <row r="442" spans="1:28" ht="15">
      <c r="A442" s="19" t="s">
        <v>135</v>
      </c>
      <c r="B442" s="20">
        <v>40915</v>
      </c>
      <c r="C442" s="8">
        <f t="shared" si="12"/>
        <v>372</v>
      </c>
      <c r="D442" s="6">
        <f t="shared" si="13"/>
        <v>31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>
        <v>31</v>
      </c>
      <c r="X442" s="5"/>
      <c r="Y442" s="5"/>
      <c r="Z442" s="5"/>
      <c r="AA442" s="5"/>
      <c r="AB442" s="5"/>
    </row>
    <row r="443" spans="1:28" ht="15">
      <c r="A443" s="17" t="s">
        <v>186</v>
      </c>
      <c r="B443" s="18">
        <v>41078</v>
      </c>
      <c r="C443" s="9">
        <f t="shared" si="12"/>
        <v>512</v>
      </c>
      <c r="D443" s="10">
        <f t="shared" si="13"/>
        <v>20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>
        <v>20</v>
      </c>
      <c r="X443" s="7"/>
      <c r="Y443" s="7"/>
      <c r="Z443" s="7"/>
      <c r="AA443" s="7"/>
      <c r="AB443" s="7"/>
    </row>
    <row r="444" spans="1:28" ht="15">
      <c r="A444" s="19" t="s">
        <v>330</v>
      </c>
      <c r="B444" s="20">
        <v>470394</v>
      </c>
      <c r="C444" s="8">
        <f t="shared" si="12"/>
        <v>27</v>
      </c>
      <c r="D444" s="6">
        <f t="shared" si="13"/>
        <v>157</v>
      </c>
      <c r="E444" s="5"/>
      <c r="F444" s="5"/>
      <c r="G444" s="5"/>
      <c r="H444" s="5">
        <v>35</v>
      </c>
      <c r="I444" s="5"/>
      <c r="J444" s="5"/>
      <c r="K444" s="5">
        <v>33</v>
      </c>
      <c r="L444" s="5"/>
      <c r="M444" s="5">
        <v>38</v>
      </c>
      <c r="N444" s="5"/>
      <c r="O444" s="5"/>
      <c r="P444" s="5">
        <v>24</v>
      </c>
      <c r="Q444" s="5">
        <v>27</v>
      </c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">
      <c r="A445" s="17" t="s">
        <v>115</v>
      </c>
      <c r="B445" s="18">
        <v>680172</v>
      </c>
      <c r="C445" s="9">
        <f t="shared" si="12"/>
        <v>280</v>
      </c>
      <c r="D445" s="10">
        <f t="shared" si="13"/>
        <v>34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>
        <v>34</v>
      </c>
      <c r="Y445" s="7"/>
      <c r="Z445" s="7"/>
      <c r="AA445" s="7"/>
      <c r="AB445" s="7"/>
    </row>
    <row r="446" spans="1:28" ht="15">
      <c r="A446" s="19" t="s">
        <v>52</v>
      </c>
      <c r="B446" s="20">
        <v>891460</v>
      </c>
      <c r="C446" s="8">
        <f t="shared" si="12"/>
        <v>419</v>
      </c>
      <c r="D446" s="6">
        <f t="shared" si="13"/>
        <v>28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>
        <v>28</v>
      </c>
      <c r="AB446" s="5"/>
    </row>
    <row r="447" spans="1:28" ht="15">
      <c r="A447" s="17" t="s">
        <v>328</v>
      </c>
      <c r="B447" s="18">
        <v>470393</v>
      </c>
      <c r="C447" s="9">
        <f t="shared" si="12"/>
        <v>24</v>
      </c>
      <c r="D447" s="10">
        <f t="shared" si="13"/>
        <v>161</v>
      </c>
      <c r="E447" s="7"/>
      <c r="F447" s="7"/>
      <c r="G447" s="7"/>
      <c r="H447" s="7">
        <v>31</v>
      </c>
      <c r="I447" s="7"/>
      <c r="J447" s="7"/>
      <c r="K447" s="7">
        <v>31</v>
      </c>
      <c r="L447" s="7"/>
      <c r="M447" s="7">
        <v>34</v>
      </c>
      <c r="N447" s="7"/>
      <c r="O447" s="7"/>
      <c r="P447" s="7">
        <v>32</v>
      </c>
      <c r="Q447" s="7">
        <v>33</v>
      </c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">
      <c r="A448" s="19" t="s">
        <v>467</v>
      </c>
      <c r="B448" s="20">
        <v>1630487</v>
      </c>
      <c r="C448" s="8">
        <f t="shared" si="12"/>
        <v>314</v>
      </c>
      <c r="D448" s="6">
        <f t="shared" si="13"/>
        <v>33</v>
      </c>
      <c r="E448" s="5"/>
      <c r="F448" s="5"/>
      <c r="G448" s="5"/>
      <c r="H448" s="5"/>
      <c r="I448" s="5">
        <v>33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">
      <c r="A449" s="17" t="s">
        <v>380</v>
      </c>
      <c r="B449" s="18">
        <v>1804289</v>
      </c>
      <c r="C449" s="9">
        <f t="shared" si="12"/>
        <v>142</v>
      </c>
      <c r="D449" s="10">
        <f t="shared" si="13"/>
        <v>60</v>
      </c>
      <c r="E449" s="7"/>
      <c r="F449" s="7"/>
      <c r="G449" s="7"/>
      <c r="H449" s="7"/>
      <c r="I449" s="7"/>
      <c r="J449" s="7"/>
      <c r="K449" s="7">
        <v>27</v>
      </c>
      <c r="L449" s="7"/>
      <c r="M449" s="7">
        <v>33</v>
      </c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">
      <c r="A450" s="19" t="s">
        <v>89</v>
      </c>
      <c r="B450" s="20">
        <v>252594</v>
      </c>
      <c r="C450" s="8">
        <f t="shared" si="12"/>
        <v>500</v>
      </c>
      <c r="D450" s="6">
        <f t="shared" si="13"/>
        <v>22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>
        <v>22</v>
      </c>
      <c r="AA450" s="5"/>
      <c r="AB450" s="5"/>
    </row>
    <row r="451" spans="1:28" ht="15">
      <c r="A451" s="17" t="s">
        <v>143</v>
      </c>
      <c r="B451" s="18">
        <v>984625</v>
      </c>
      <c r="C451" s="9">
        <f t="shared" si="12"/>
        <v>500</v>
      </c>
      <c r="D451" s="10">
        <f t="shared" si="13"/>
        <v>22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>
        <v>22</v>
      </c>
      <c r="X451" s="7"/>
      <c r="Y451" s="7"/>
      <c r="Z451" s="7"/>
      <c r="AA451" s="7"/>
      <c r="AB451" s="7"/>
    </row>
    <row r="452" spans="1:28" ht="15">
      <c r="A452" s="29" t="s">
        <v>527</v>
      </c>
      <c r="B452" s="20">
        <v>985407</v>
      </c>
      <c r="C452" s="8">
        <f t="shared" si="12"/>
        <v>392</v>
      </c>
      <c r="D452" s="6">
        <f t="shared" si="13"/>
        <v>30</v>
      </c>
      <c r="E452" s="5"/>
      <c r="F452" s="5">
        <v>30</v>
      </c>
      <c r="G452" s="5"/>
      <c r="H452" s="5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8"/>
      <c r="AA452" s="31"/>
      <c r="AB452" s="8"/>
    </row>
    <row r="453" spans="1:28" ht="15">
      <c r="A453" s="17" t="s">
        <v>100</v>
      </c>
      <c r="B453" s="18">
        <v>282380</v>
      </c>
      <c r="C453" s="9">
        <f t="shared" si="12"/>
        <v>474</v>
      </c>
      <c r="D453" s="10">
        <f t="shared" si="13"/>
        <v>25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>
        <v>25</v>
      </c>
      <c r="Z453" s="7"/>
      <c r="AA453" s="7"/>
      <c r="AB453" s="7"/>
    </row>
    <row r="454" spans="1:28" ht="15">
      <c r="A454" s="19" t="s">
        <v>301</v>
      </c>
      <c r="B454" s="20">
        <v>1803221</v>
      </c>
      <c r="C454" s="8">
        <f aca="true" t="shared" si="14" ref="C454:C517">RANK(D454,$D$5:$D$532,0)</f>
        <v>30</v>
      </c>
      <c r="D454" s="6">
        <f aca="true" t="shared" si="15" ref="D454:D517">SUM(E454:AB454)</f>
        <v>140</v>
      </c>
      <c r="E454" s="5"/>
      <c r="F454" s="5"/>
      <c r="G454" s="5"/>
      <c r="H454" s="5"/>
      <c r="I454" s="5"/>
      <c r="J454" s="5"/>
      <c r="K454" s="5">
        <v>32</v>
      </c>
      <c r="L454" s="5">
        <v>36</v>
      </c>
      <c r="M454" s="5">
        <v>34</v>
      </c>
      <c r="N454" s="5"/>
      <c r="O454" s="5"/>
      <c r="P454" s="5"/>
      <c r="Q454" s="5"/>
      <c r="R454" s="5">
        <v>38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">
      <c r="A455" s="17" t="s">
        <v>176</v>
      </c>
      <c r="B455" s="18">
        <v>31924</v>
      </c>
      <c r="C455" s="9">
        <f t="shared" si="14"/>
        <v>419</v>
      </c>
      <c r="D455" s="10">
        <f t="shared" si="15"/>
        <v>28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>
        <v>28</v>
      </c>
      <c r="X455" s="7"/>
      <c r="Y455" s="7"/>
      <c r="Z455" s="7"/>
      <c r="AA455" s="7"/>
      <c r="AB455" s="7"/>
    </row>
    <row r="456" spans="1:28" ht="15">
      <c r="A456" s="19" t="s">
        <v>50</v>
      </c>
      <c r="B456" s="20">
        <v>491138</v>
      </c>
      <c r="C456" s="8">
        <f t="shared" si="14"/>
        <v>314</v>
      </c>
      <c r="D456" s="6">
        <f t="shared" si="15"/>
        <v>33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>
        <v>33</v>
      </c>
      <c r="AB456" s="5"/>
    </row>
    <row r="457" spans="1:28" ht="15">
      <c r="A457" s="17" t="s">
        <v>197</v>
      </c>
      <c r="B457" s="18">
        <v>981890</v>
      </c>
      <c r="C457" s="9">
        <f t="shared" si="14"/>
        <v>48</v>
      </c>
      <c r="D457" s="10">
        <f t="shared" si="15"/>
        <v>104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>
        <v>33</v>
      </c>
      <c r="R457" s="7">
        <v>38</v>
      </c>
      <c r="S457" s="7"/>
      <c r="T457" s="7"/>
      <c r="U457" s="7"/>
      <c r="V457" s="7">
        <v>33</v>
      </c>
      <c r="W457" s="7"/>
      <c r="X457" s="7"/>
      <c r="Y457" s="7"/>
      <c r="Z457" s="7"/>
      <c r="AA457" s="7"/>
      <c r="AB457" s="7"/>
    </row>
    <row r="458" spans="1:28" ht="15">
      <c r="A458" s="29" t="s">
        <v>506</v>
      </c>
      <c r="B458" s="20">
        <v>1801498</v>
      </c>
      <c r="C458" s="8">
        <f t="shared" si="14"/>
        <v>493</v>
      </c>
      <c r="D458" s="6">
        <f t="shared" si="15"/>
        <v>23</v>
      </c>
      <c r="E458" s="5"/>
      <c r="F458" s="5"/>
      <c r="G458" s="5"/>
      <c r="H458" s="5">
        <v>23</v>
      </c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8"/>
      <c r="AA458" s="31"/>
      <c r="AB458" s="8"/>
    </row>
    <row r="459" spans="1:28" ht="15">
      <c r="A459" s="17" t="s">
        <v>73</v>
      </c>
      <c r="B459" s="18">
        <v>41138</v>
      </c>
      <c r="C459" s="9">
        <f t="shared" si="14"/>
        <v>372</v>
      </c>
      <c r="D459" s="10">
        <f t="shared" si="15"/>
        <v>31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>
        <v>31</v>
      </c>
    </row>
    <row r="460" spans="1:28" ht="15">
      <c r="A460" s="19" t="s">
        <v>180</v>
      </c>
      <c r="B460" s="20">
        <v>40958</v>
      </c>
      <c r="C460" s="8">
        <f t="shared" si="14"/>
        <v>474</v>
      </c>
      <c r="D460" s="6">
        <f t="shared" si="15"/>
        <v>25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>
        <v>25</v>
      </c>
      <c r="X460" s="5"/>
      <c r="Y460" s="5"/>
      <c r="Z460" s="5"/>
      <c r="AA460" s="5"/>
      <c r="AB460" s="5"/>
    </row>
    <row r="461" spans="1:28" ht="15">
      <c r="A461" s="17" t="s">
        <v>153</v>
      </c>
      <c r="B461" s="18">
        <v>41011</v>
      </c>
      <c r="C461" s="9">
        <f t="shared" si="14"/>
        <v>218</v>
      </c>
      <c r="D461" s="10">
        <f t="shared" si="15"/>
        <v>37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>
        <v>37</v>
      </c>
      <c r="X461" s="7"/>
      <c r="Y461" s="7"/>
      <c r="Z461" s="7"/>
      <c r="AA461" s="7"/>
      <c r="AB461" s="7"/>
    </row>
    <row r="462" spans="1:28" ht="15">
      <c r="A462" s="19" t="s">
        <v>36</v>
      </c>
      <c r="B462" s="20">
        <v>1680116</v>
      </c>
      <c r="C462" s="8">
        <f t="shared" si="14"/>
        <v>67</v>
      </c>
      <c r="D462" s="6">
        <f t="shared" si="15"/>
        <v>88</v>
      </c>
      <c r="E462" s="5"/>
      <c r="F462" s="5"/>
      <c r="G462" s="5"/>
      <c r="H462" s="5"/>
      <c r="I462" s="5">
        <v>33</v>
      </c>
      <c r="J462" s="5"/>
      <c r="K462" s="5"/>
      <c r="L462" s="5"/>
      <c r="M462" s="5"/>
      <c r="N462" s="5"/>
      <c r="O462" s="5"/>
      <c r="P462" s="5"/>
      <c r="Q462" s="5"/>
      <c r="R462" s="5">
        <v>26</v>
      </c>
      <c r="S462" s="5"/>
      <c r="T462" s="5"/>
      <c r="U462" s="5"/>
      <c r="V462" s="5"/>
      <c r="W462" s="5"/>
      <c r="X462" s="5"/>
      <c r="Y462" s="5"/>
      <c r="Z462" s="5">
        <v>29</v>
      </c>
      <c r="AA462" s="5"/>
      <c r="AB462" s="5"/>
    </row>
    <row r="463" spans="1:28" ht="15">
      <c r="A463" s="17" t="s">
        <v>160</v>
      </c>
      <c r="B463" s="18">
        <v>41085</v>
      </c>
      <c r="C463" s="9">
        <f t="shared" si="14"/>
        <v>280</v>
      </c>
      <c r="D463" s="10">
        <f t="shared" si="15"/>
        <v>34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>
        <v>34</v>
      </c>
      <c r="X463" s="7"/>
      <c r="Y463" s="7"/>
      <c r="Z463" s="7"/>
      <c r="AA463" s="7"/>
      <c r="AB463" s="7"/>
    </row>
    <row r="464" spans="1:28" ht="15">
      <c r="A464" s="19" t="s">
        <v>212</v>
      </c>
      <c r="B464" s="20">
        <v>440999</v>
      </c>
      <c r="C464" s="8">
        <f t="shared" si="14"/>
        <v>109</v>
      </c>
      <c r="D464" s="6">
        <f t="shared" si="15"/>
        <v>67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>
        <v>36</v>
      </c>
      <c r="T464" s="5"/>
      <c r="U464" s="5"/>
      <c r="V464" s="5">
        <v>31</v>
      </c>
      <c r="W464" s="5"/>
      <c r="X464" s="5"/>
      <c r="Y464" s="5"/>
      <c r="Z464" s="5"/>
      <c r="AA464" s="5"/>
      <c r="AB464" s="5"/>
    </row>
    <row r="465" spans="1:28" ht="15">
      <c r="A465" s="17" t="s">
        <v>200</v>
      </c>
      <c r="B465" s="18">
        <v>440280</v>
      </c>
      <c r="C465" s="9">
        <f t="shared" si="14"/>
        <v>15</v>
      </c>
      <c r="D465" s="10">
        <f t="shared" si="15"/>
        <v>201</v>
      </c>
      <c r="E465" s="7"/>
      <c r="F465" s="7"/>
      <c r="G465" s="7"/>
      <c r="H465" s="7"/>
      <c r="I465" s="7"/>
      <c r="J465" s="7"/>
      <c r="K465" s="7"/>
      <c r="L465" s="7"/>
      <c r="M465" s="7">
        <v>39</v>
      </c>
      <c r="N465" s="7">
        <v>36</v>
      </c>
      <c r="O465" s="7"/>
      <c r="P465" s="7">
        <v>32</v>
      </c>
      <c r="Q465" s="7"/>
      <c r="R465" s="7">
        <v>29</v>
      </c>
      <c r="S465" s="7">
        <v>33</v>
      </c>
      <c r="T465" s="7"/>
      <c r="U465" s="7"/>
      <c r="V465" s="7">
        <v>32</v>
      </c>
      <c r="W465" s="7"/>
      <c r="X465" s="7"/>
      <c r="Y465" s="7"/>
      <c r="Z465" s="7"/>
      <c r="AA465" s="7"/>
      <c r="AB465" s="7"/>
    </row>
    <row r="466" spans="1:28" ht="15">
      <c r="A466" s="19" t="s">
        <v>418</v>
      </c>
      <c r="B466" s="20">
        <v>190878</v>
      </c>
      <c r="C466" s="8">
        <f t="shared" si="14"/>
        <v>202</v>
      </c>
      <c r="D466" s="6">
        <f t="shared" si="15"/>
        <v>38</v>
      </c>
      <c r="E466" s="5"/>
      <c r="F466" s="5"/>
      <c r="G466" s="5"/>
      <c r="H466" s="5"/>
      <c r="I466" s="5"/>
      <c r="J466" s="5"/>
      <c r="K466" s="5">
        <v>38</v>
      </c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">
      <c r="A467" s="17" t="s">
        <v>423</v>
      </c>
      <c r="B467" s="18">
        <v>1630606</v>
      </c>
      <c r="C467" s="9">
        <f t="shared" si="14"/>
        <v>392</v>
      </c>
      <c r="D467" s="10">
        <f t="shared" si="15"/>
        <v>30</v>
      </c>
      <c r="E467" s="7"/>
      <c r="F467" s="7"/>
      <c r="G467" s="7"/>
      <c r="H467" s="7"/>
      <c r="I467" s="7"/>
      <c r="J467" s="7"/>
      <c r="K467" s="7">
        <v>30</v>
      </c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">
      <c r="A468" s="19" t="s">
        <v>436</v>
      </c>
      <c r="B468" s="20">
        <v>191247</v>
      </c>
      <c r="C468" s="8">
        <f t="shared" si="14"/>
        <v>135</v>
      </c>
      <c r="D468" s="6">
        <f t="shared" si="15"/>
        <v>62</v>
      </c>
      <c r="E468" s="5">
        <v>32</v>
      </c>
      <c r="F468" s="5"/>
      <c r="G468" s="5"/>
      <c r="H468" s="5"/>
      <c r="I468" s="5"/>
      <c r="J468" s="5"/>
      <c r="K468" s="5">
        <v>30</v>
      </c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">
      <c r="A469" s="17" t="s">
        <v>113</v>
      </c>
      <c r="B469" s="18">
        <v>840063</v>
      </c>
      <c r="C469" s="9">
        <f t="shared" si="14"/>
        <v>280</v>
      </c>
      <c r="D469" s="10">
        <f t="shared" si="15"/>
        <v>34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>
        <v>34</v>
      </c>
      <c r="Y469" s="7"/>
      <c r="Z469" s="7"/>
      <c r="AA469" s="7"/>
      <c r="AB469" s="7"/>
    </row>
    <row r="470" spans="1:28" ht="15">
      <c r="A470" s="19" t="s">
        <v>112</v>
      </c>
      <c r="B470" s="21">
        <v>840178</v>
      </c>
      <c r="C470" s="8">
        <f t="shared" si="14"/>
        <v>280</v>
      </c>
      <c r="D470" s="6">
        <f t="shared" si="15"/>
        <v>34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>
        <v>34</v>
      </c>
      <c r="Y470" s="5"/>
      <c r="Z470" s="5"/>
      <c r="AA470" s="5"/>
      <c r="AB470" s="5"/>
    </row>
    <row r="471" spans="1:28" ht="15">
      <c r="A471" s="17" t="s">
        <v>462</v>
      </c>
      <c r="B471" s="18">
        <v>943355</v>
      </c>
      <c r="C471" s="9">
        <f t="shared" si="14"/>
        <v>493</v>
      </c>
      <c r="D471" s="10">
        <f t="shared" si="15"/>
        <v>23</v>
      </c>
      <c r="E471" s="7"/>
      <c r="F471" s="7"/>
      <c r="G471" s="7"/>
      <c r="H471" s="7"/>
      <c r="I471" s="7"/>
      <c r="J471" s="7">
        <v>23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">
      <c r="A472" s="19" t="s">
        <v>201</v>
      </c>
      <c r="B472" s="20">
        <v>440166</v>
      </c>
      <c r="C472" s="8">
        <f t="shared" si="14"/>
        <v>56</v>
      </c>
      <c r="D472" s="6">
        <f t="shared" si="15"/>
        <v>96</v>
      </c>
      <c r="E472" s="5"/>
      <c r="F472" s="5"/>
      <c r="G472" s="5">
        <v>29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>
        <v>35</v>
      </c>
      <c r="T472" s="5"/>
      <c r="U472" s="5"/>
      <c r="V472" s="5">
        <v>32</v>
      </c>
      <c r="W472" s="5"/>
      <c r="X472" s="5"/>
      <c r="Y472" s="5"/>
      <c r="Z472" s="5"/>
      <c r="AA472" s="5"/>
      <c r="AB472" s="5"/>
    </row>
    <row r="473" spans="1:28" ht="15">
      <c r="A473" s="17" t="s">
        <v>190</v>
      </c>
      <c r="B473" s="18">
        <v>91417</v>
      </c>
      <c r="C473" s="9">
        <f t="shared" si="14"/>
        <v>123</v>
      </c>
      <c r="D473" s="10">
        <f t="shared" si="15"/>
        <v>64</v>
      </c>
      <c r="E473" s="10"/>
      <c r="F473" s="10" t="s">
        <v>86</v>
      </c>
      <c r="G473" s="7"/>
      <c r="H473" s="7"/>
      <c r="I473" s="7"/>
      <c r="J473" s="7"/>
      <c r="K473" s="7"/>
      <c r="L473" s="7">
        <v>26</v>
      </c>
      <c r="M473" s="7"/>
      <c r="N473" s="7"/>
      <c r="O473" s="7"/>
      <c r="P473" s="7"/>
      <c r="Q473" s="7"/>
      <c r="R473" s="7"/>
      <c r="S473" s="7"/>
      <c r="T473" s="7"/>
      <c r="U473" s="7"/>
      <c r="V473" s="7">
        <v>38</v>
      </c>
      <c r="W473" s="7"/>
      <c r="X473" s="7"/>
      <c r="Y473" s="7"/>
      <c r="Z473" s="7"/>
      <c r="AA473" s="7"/>
      <c r="AB473" s="7"/>
    </row>
    <row r="474" spans="1:28" ht="15">
      <c r="A474" s="19" t="s">
        <v>298</v>
      </c>
      <c r="B474" s="20">
        <v>92485</v>
      </c>
      <c r="C474" s="8">
        <f t="shared" si="14"/>
        <v>81</v>
      </c>
      <c r="D474" s="6">
        <f t="shared" si="15"/>
        <v>72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39</v>
      </c>
      <c r="R474" s="5"/>
      <c r="S474" s="5">
        <v>33</v>
      </c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">
      <c r="A475" s="17" t="s">
        <v>154</v>
      </c>
      <c r="B475" s="18">
        <v>41184</v>
      </c>
      <c r="C475" s="9">
        <f t="shared" si="14"/>
        <v>218</v>
      </c>
      <c r="D475" s="10">
        <f t="shared" si="15"/>
        <v>37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>
        <v>37</v>
      </c>
      <c r="X475" s="7"/>
      <c r="Y475" s="7"/>
      <c r="Z475" s="7"/>
      <c r="AA475" s="7"/>
      <c r="AB475" s="7"/>
    </row>
    <row r="476" spans="1:28" ht="15">
      <c r="A476" s="19" t="s">
        <v>62</v>
      </c>
      <c r="B476" s="20">
        <v>40148</v>
      </c>
      <c r="C476" s="8">
        <f t="shared" si="14"/>
        <v>280</v>
      </c>
      <c r="D476" s="6">
        <f t="shared" si="15"/>
        <v>34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>
        <v>34</v>
      </c>
    </row>
    <row r="477" spans="1:28" ht="15">
      <c r="A477" s="32" t="s">
        <v>534</v>
      </c>
      <c r="B477" s="18">
        <v>980679</v>
      </c>
      <c r="C477" s="9">
        <f t="shared" si="14"/>
        <v>493</v>
      </c>
      <c r="D477" s="10">
        <f t="shared" si="15"/>
        <v>23</v>
      </c>
      <c r="E477" s="7">
        <v>23</v>
      </c>
      <c r="F477" s="7"/>
      <c r="G477" s="7"/>
      <c r="H477" s="7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9"/>
      <c r="AA477" s="34"/>
      <c r="AB477" s="9"/>
    </row>
    <row r="478" spans="1:28" ht="15">
      <c r="A478" s="19" t="s">
        <v>364</v>
      </c>
      <c r="B478" s="20">
        <v>571364</v>
      </c>
      <c r="C478" s="8">
        <f t="shared" si="14"/>
        <v>342</v>
      </c>
      <c r="D478" s="6">
        <f t="shared" si="15"/>
        <v>32</v>
      </c>
      <c r="E478" s="5"/>
      <c r="F478" s="5"/>
      <c r="G478" s="5"/>
      <c r="H478" s="5"/>
      <c r="I478" s="5"/>
      <c r="J478" s="5"/>
      <c r="K478" s="5"/>
      <c r="L478" s="5"/>
      <c r="M478" s="5"/>
      <c r="N478" s="5">
        <v>32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">
      <c r="A479" s="32" t="s">
        <v>536</v>
      </c>
      <c r="B479" s="18">
        <v>663631</v>
      </c>
      <c r="C479" s="9">
        <f t="shared" si="14"/>
        <v>218</v>
      </c>
      <c r="D479" s="10">
        <f t="shared" si="15"/>
        <v>37</v>
      </c>
      <c r="E479" s="7">
        <v>37</v>
      </c>
      <c r="F479" s="7"/>
      <c r="G479" s="7"/>
      <c r="H479" s="7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9"/>
      <c r="AA479" s="34"/>
      <c r="AB479" s="9"/>
    </row>
    <row r="480" spans="1:28" ht="15">
      <c r="A480" s="19" t="s">
        <v>213</v>
      </c>
      <c r="B480" s="20">
        <v>900029</v>
      </c>
      <c r="C480" s="8">
        <f t="shared" si="14"/>
        <v>372</v>
      </c>
      <c r="D480" s="6">
        <f t="shared" si="15"/>
        <v>31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>
        <v>31</v>
      </c>
      <c r="W480" s="5"/>
      <c r="X480" s="5"/>
      <c r="Y480" s="5"/>
      <c r="Z480" s="5"/>
      <c r="AA480" s="5"/>
      <c r="AB480" s="5"/>
    </row>
    <row r="481" spans="1:28" ht="15">
      <c r="A481" s="17" t="s">
        <v>426</v>
      </c>
      <c r="B481" s="18">
        <v>663651</v>
      </c>
      <c r="C481" s="9">
        <f t="shared" si="14"/>
        <v>434</v>
      </c>
      <c r="D481" s="10">
        <f t="shared" si="15"/>
        <v>27</v>
      </c>
      <c r="E481" s="7"/>
      <c r="F481" s="7"/>
      <c r="G481" s="7"/>
      <c r="H481" s="7"/>
      <c r="I481" s="7"/>
      <c r="J481" s="7"/>
      <c r="K481" s="7">
        <v>27</v>
      </c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">
      <c r="A482" s="19" t="s">
        <v>252</v>
      </c>
      <c r="B482" s="20">
        <v>1804668</v>
      </c>
      <c r="C482" s="8">
        <f t="shared" si="14"/>
        <v>218</v>
      </c>
      <c r="D482" s="6">
        <f t="shared" si="15"/>
        <v>37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>
        <v>37</v>
      </c>
      <c r="V482" s="5"/>
      <c r="W482" s="5"/>
      <c r="X482" s="5"/>
      <c r="Y482" s="5"/>
      <c r="Z482" s="5"/>
      <c r="AA482" s="5"/>
      <c r="AB482" s="5"/>
    </row>
    <row r="483" spans="1:28" ht="15">
      <c r="A483" s="17" t="s">
        <v>317</v>
      </c>
      <c r="B483" s="18">
        <v>1802531</v>
      </c>
      <c r="C483" s="9">
        <f t="shared" si="14"/>
        <v>65</v>
      </c>
      <c r="D483" s="10">
        <f t="shared" si="15"/>
        <v>91</v>
      </c>
      <c r="E483" s="7"/>
      <c r="F483" s="7"/>
      <c r="G483" s="7"/>
      <c r="H483" s="7"/>
      <c r="I483" s="7"/>
      <c r="J483" s="7"/>
      <c r="K483" s="7"/>
      <c r="L483" s="7">
        <v>34</v>
      </c>
      <c r="M483" s="7">
        <v>27</v>
      </c>
      <c r="N483" s="7"/>
      <c r="O483" s="7"/>
      <c r="P483" s="7"/>
      <c r="Q483" s="7"/>
      <c r="R483" s="7">
        <v>30</v>
      </c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">
      <c r="A484" s="29" t="s">
        <v>511</v>
      </c>
      <c r="B484" s="20">
        <v>440010</v>
      </c>
      <c r="C484" s="8">
        <f t="shared" si="14"/>
        <v>452</v>
      </c>
      <c r="D484" s="6">
        <f t="shared" si="15"/>
        <v>26</v>
      </c>
      <c r="E484" s="5"/>
      <c r="F484" s="5"/>
      <c r="G484" s="5">
        <v>26</v>
      </c>
      <c r="H484" s="5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8"/>
      <c r="AA484" s="31"/>
      <c r="AB484" s="8"/>
    </row>
    <row r="485" spans="1:28" ht="15">
      <c r="A485" s="17" t="s">
        <v>327</v>
      </c>
      <c r="B485" s="18">
        <v>440623</v>
      </c>
      <c r="C485" s="9">
        <f t="shared" si="14"/>
        <v>154</v>
      </c>
      <c r="D485" s="10">
        <f t="shared" si="15"/>
        <v>56</v>
      </c>
      <c r="E485" s="10"/>
      <c r="F485" s="10"/>
      <c r="G485" s="10"/>
      <c r="H485" s="10"/>
      <c r="I485" s="10" t="s">
        <v>471</v>
      </c>
      <c r="J485" s="7"/>
      <c r="K485" s="7"/>
      <c r="L485" s="7"/>
      <c r="M485" s="7"/>
      <c r="N485" s="7">
        <v>23</v>
      </c>
      <c r="O485" s="7"/>
      <c r="P485" s="7"/>
      <c r="Q485" s="7">
        <v>33</v>
      </c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">
      <c r="A486" s="19" t="s">
        <v>234</v>
      </c>
      <c r="B486" s="20">
        <v>1804975</v>
      </c>
      <c r="C486" s="8">
        <f t="shared" si="14"/>
        <v>168</v>
      </c>
      <c r="D486" s="6">
        <f t="shared" si="15"/>
        <v>46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>
        <v>46</v>
      </c>
      <c r="V486" s="5"/>
      <c r="W486" s="5"/>
      <c r="X486" s="5"/>
      <c r="Y486" s="5"/>
      <c r="Z486" s="5"/>
      <c r="AA486" s="5"/>
      <c r="AB486" s="5"/>
    </row>
    <row r="487" spans="1:28" ht="15">
      <c r="A487" s="17" t="s">
        <v>76</v>
      </c>
      <c r="B487" s="18">
        <v>40793</v>
      </c>
      <c r="C487" s="9">
        <f t="shared" si="14"/>
        <v>142</v>
      </c>
      <c r="D487" s="10">
        <f t="shared" si="15"/>
        <v>60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>
        <v>32</v>
      </c>
      <c r="X487" s="7"/>
      <c r="Y487" s="7"/>
      <c r="Z487" s="7"/>
      <c r="AA487" s="7"/>
      <c r="AB487" s="7">
        <v>28</v>
      </c>
    </row>
    <row r="488" spans="1:28" ht="15">
      <c r="A488" s="19" t="s">
        <v>10</v>
      </c>
      <c r="B488" s="20">
        <v>190207</v>
      </c>
      <c r="C488" s="8">
        <f t="shared" si="14"/>
        <v>24</v>
      </c>
      <c r="D488" s="6">
        <f t="shared" si="15"/>
        <v>161</v>
      </c>
      <c r="E488" s="6" t="s">
        <v>86</v>
      </c>
      <c r="F488" s="5"/>
      <c r="G488" s="5"/>
      <c r="H488" s="5">
        <v>26</v>
      </c>
      <c r="I488" s="5"/>
      <c r="J488" s="5"/>
      <c r="K488" s="5">
        <v>30</v>
      </c>
      <c r="L488" s="5"/>
      <c r="M488" s="5"/>
      <c r="N488" s="5"/>
      <c r="O488" s="5">
        <v>37</v>
      </c>
      <c r="P488" s="5"/>
      <c r="Q488" s="5"/>
      <c r="R488" s="5"/>
      <c r="S488" s="5"/>
      <c r="T488" s="5"/>
      <c r="U488" s="5"/>
      <c r="V488" s="5"/>
      <c r="W488" s="5"/>
      <c r="X488" s="5">
        <v>30</v>
      </c>
      <c r="Y488" s="5"/>
      <c r="Z488" s="5"/>
      <c r="AA488" s="5">
        <v>38</v>
      </c>
      <c r="AB488" s="5"/>
    </row>
    <row r="489" spans="1:28" ht="15">
      <c r="A489" s="17" t="s">
        <v>8</v>
      </c>
      <c r="B489" s="18">
        <v>440909</v>
      </c>
      <c r="C489" s="9">
        <f t="shared" si="14"/>
        <v>103</v>
      </c>
      <c r="D489" s="10">
        <f t="shared" si="15"/>
        <v>68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>
        <v>39</v>
      </c>
      <c r="V489" s="7"/>
      <c r="W489" s="7"/>
      <c r="X489" s="7"/>
      <c r="Y489" s="7"/>
      <c r="Z489" s="7">
        <v>29</v>
      </c>
      <c r="AA489" s="7"/>
      <c r="AB489" s="7"/>
    </row>
    <row r="490" spans="1:28" ht="15">
      <c r="A490" s="19" t="s">
        <v>188</v>
      </c>
      <c r="B490" s="20">
        <v>40591</v>
      </c>
      <c r="C490" s="8">
        <f t="shared" si="14"/>
        <v>517</v>
      </c>
      <c r="D490" s="6">
        <f t="shared" si="15"/>
        <v>17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>
        <v>17</v>
      </c>
      <c r="X490" s="5"/>
      <c r="Y490" s="5"/>
      <c r="Z490" s="5"/>
      <c r="AA490" s="5"/>
      <c r="AB490" s="5"/>
    </row>
    <row r="491" spans="1:28" ht="15">
      <c r="A491" s="32" t="s">
        <v>485</v>
      </c>
      <c r="B491" s="18">
        <v>1820104</v>
      </c>
      <c r="C491" s="9">
        <f t="shared" si="14"/>
        <v>407</v>
      </c>
      <c r="D491" s="10">
        <f t="shared" si="15"/>
        <v>29</v>
      </c>
      <c r="E491" s="7"/>
      <c r="F491" s="7"/>
      <c r="G491" s="7"/>
      <c r="H491" s="7">
        <v>29</v>
      </c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9"/>
      <c r="AA491" s="34"/>
      <c r="AB491" s="9"/>
    </row>
    <row r="492" spans="1:28" ht="15">
      <c r="A492" s="19" t="s">
        <v>107</v>
      </c>
      <c r="B492" s="20">
        <v>470385</v>
      </c>
      <c r="C492" s="8">
        <f t="shared" si="14"/>
        <v>314</v>
      </c>
      <c r="D492" s="6">
        <f t="shared" si="15"/>
        <v>33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>
        <v>33</v>
      </c>
      <c r="Y492" s="5"/>
      <c r="Z492" s="5"/>
      <c r="AA492" s="5"/>
      <c r="AB492" s="5"/>
    </row>
    <row r="493" spans="1:28" ht="15">
      <c r="A493" s="17" t="s">
        <v>395</v>
      </c>
      <c r="B493" s="18">
        <v>1800197</v>
      </c>
      <c r="C493" s="9">
        <f t="shared" si="14"/>
        <v>434</v>
      </c>
      <c r="D493" s="10">
        <f t="shared" si="15"/>
        <v>27</v>
      </c>
      <c r="E493" s="7"/>
      <c r="F493" s="7"/>
      <c r="G493" s="7"/>
      <c r="H493" s="7"/>
      <c r="I493" s="7"/>
      <c r="J493" s="7"/>
      <c r="K493" s="7"/>
      <c r="L493" s="7">
        <v>27</v>
      </c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">
      <c r="A494" s="19" t="s">
        <v>381</v>
      </c>
      <c r="B494" s="20">
        <v>680698</v>
      </c>
      <c r="C494" s="8">
        <f t="shared" si="14"/>
        <v>507</v>
      </c>
      <c r="D494" s="6">
        <f t="shared" si="15"/>
        <v>21</v>
      </c>
      <c r="E494" s="5"/>
      <c r="F494" s="5"/>
      <c r="G494" s="5"/>
      <c r="H494" s="5"/>
      <c r="I494" s="5"/>
      <c r="J494" s="5"/>
      <c r="K494" s="5"/>
      <c r="L494" s="5"/>
      <c r="M494" s="5">
        <v>21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5">
      <c r="A495" s="17" t="s">
        <v>29</v>
      </c>
      <c r="B495" s="18">
        <v>40637</v>
      </c>
      <c r="C495" s="9">
        <f t="shared" si="14"/>
        <v>452</v>
      </c>
      <c r="D495" s="10">
        <f t="shared" si="15"/>
        <v>26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>
        <v>26</v>
      </c>
    </row>
    <row r="496" spans="1:28" ht="15">
      <c r="A496" s="19" t="s">
        <v>409</v>
      </c>
      <c r="B496" s="20">
        <v>1251180</v>
      </c>
      <c r="C496" s="8">
        <f t="shared" si="14"/>
        <v>73</v>
      </c>
      <c r="D496" s="6">
        <f t="shared" si="15"/>
        <v>75</v>
      </c>
      <c r="E496" s="5"/>
      <c r="F496" s="5"/>
      <c r="G496" s="5"/>
      <c r="H496" s="5">
        <v>29</v>
      </c>
      <c r="I496" s="5"/>
      <c r="J496" s="5"/>
      <c r="K496" s="5"/>
      <c r="L496" s="5">
        <v>46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5">
      <c r="A497" s="17" t="s">
        <v>82</v>
      </c>
      <c r="B497" s="18">
        <v>40940</v>
      </c>
      <c r="C497" s="9">
        <f t="shared" si="14"/>
        <v>488</v>
      </c>
      <c r="D497" s="10">
        <f t="shared" si="15"/>
        <v>24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>
        <v>24</v>
      </c>
    </row>
    <row r="498" spans="1:28" ht="15">
      <c r="A498" s="19" t="s">
        <v>387</v>
      </c>
      <c r="B498" s="20">
        <v>1250471</v>
      </c>
      <c r="C498" s="8">
        <f t="shared" si="14"/>
        <v>73</v>
      </c>
      <c r="D498" s="6">
        <f t="shared" si="15"/>
        <v>75</v>
      </c>
      <c r="E498" s="5"/>
      <c r="F498" s="5"/>
      <c r="G498" s="5"/>
      <c r="H498" s="5">
        <v>34</v>
      </c>
      <c r="I498" s="5"/>
      <c r="J498" s="5"/>
      <c r="K498" s="5"/>
      <c r="L498" s="5">
        <v>41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5">
      <c r="A499" s="17" t="s">
        <v>398</v>
      </c>
      <c r="B499" s="18">
        <v>1250838</v>
      </c>
      <c r="C499" s="9">
        <f t="shared" si="14"/>
        <v>123</v>
      </c>
      <c r="D499" s="10">
        <f t="shared" si="15"/>
        <v>64</v>
      </c>
      <c r="E499" s="7"/>
      <c r="F499" s="7"/>
      <c r="G499" s="7"/>
      <c r="H499" s="7">
        <v>24</v>
      </c>
      <c r="I499" s="7"/>
      <c r="J499" s="7"/>
      <c r="K499" s="7"/>
      <c r="L499" s="7">
        <v>40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">
      <c r="A500" s="19" t="s">
        <v>16</v>
      </c>
      <c r="B500" s="20">
        <v>102008</v>
      </c>
      <c r="C500" s="8">
        <f t="shared" si="14"/>
        <v>142</v>
      </c>
      <c r="D500" s="6">
        <f t="shared" si="15"/>
        <v>60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>
        <v>28</v>
      </c>
      <c r="X500" s="5"/>
      <c r="Y500" s="5"/>
      <c r="Z500" s="5">
        <v>32</v>
      </c>
      <c r="AA500" s="5"/>
      <c r="AB500" s="5"/>
    </row>
    <row r="501" spans="1:28" ht="15">
      <c r="A501" s="17" t="s">
        <v>18</v>
      </c>
      <c r="B501" s="18">
        <v>103134</v>
      </c>
      <c r="C501" s="9">
        <f t="shared" si="14"/>
        <v>109</v>
      </c>
      <c r="D501" s="10">
        <f t="shared" si="15"/>
        <v>67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>
        <v>35</v>
      </c>
      <c r="X501" s="7"/>
      <c r="Y501" s="7"/>
      <c r="Z501" s="7">
        <v>32</v>
      </c>
      <c r="AA501" s="7"/>
      <c r="AB501" s="7"/>
    </row>
    <row r="502" spans="1:28" ht="15">
      <c r="A502" s="19" t="s">
        <v>279</v>
      </c>
      <c r="B502" s="20">
        <v>440855</v>
      </c>
      <c r="C502" s="8">
        <f t="shared" si="14"/>
        <v>81</v>
      </c>
      <c r="D502" s="6">
        <f t="shared" si="15"/>
        <v>72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>
        <v>36</v>
      </c>
      <c r="Q502" s="5"/>
      <c r="R502" s="5"/>
      <c r="S502" s="5">
        <v>36</v>
      </c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5">
      <c r="A503" s="17" t="s">
        <v>243</v>
      </c>
      <c r="B503" s="18">
        <v>120783</v>
      </c>
      <c r="C503" s="9">
        <f t="shared" si="14"/>
        <v>37</v>
      </c>
      <c r="D503" s="10">
        <f t="shared" si="15"/>
        <v>125</v>
      </c>
      <c r="E503" s="7"/>
      <c r="F503" s="7"/>
      <c r="G503" s="7">
        <v>28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>
        <v>30</v>
      </c>
      <c r="S503" s="7">
        <v>33</v>
      </c>
      <c r="T503" s="7"/>
      <c r="U503" s="7">
        <v>34</v>
      </c>
      <c r="V503" s="7"/>
      <c r="W503" s="7"/>
      <c r="X503" s="7"/>
      <c r="Y503" s="7"/>
      <c r="Z503" s="7"/>
      <c r="AA503" s="7"/>
      <c r="AB503" s="7"/>
    </row>
    <row r="504" spans="1:28" ht="15">
      <c r="A504" s="19" t="s">
        <v>458</v>
      </c>
      <c r="B504" s="20">
        <v>890794</v>
      </c>
      <c r="C504" s="8">
        <f t="shared" si="14"/>
        <v>262</v>
      </c>
      <c r="D504" s="6">
        <f t="shared" si="15"/>
        <v>35</v>
      </c>
      <c r="E504" s="5"/>
      <c r="F504" s="5"/>
      <c r="G504" s="5"/>
      <c r="H504" s="5"/>
      <c r="I504" s="5"/>
      <c r="J504" s="5">
        <v>35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5">
      <c r="A505" s="17" t="s">
        <v>184</v>
      </c>
      <c r="B505" s="18">
        <v>90305</v>
      </c>
      <c r="C505" s="9">
        <f t="shared" si="14"/>
        <v>488</v>
      </c>
      <c r="D505" s="10">
        <f t="shared" si="15"/>
        <v>24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>
        <v>24</v>
      </c>
      <c r="X505" s="7"/>
      <c r="Y505" s="7"/>
      <c r="Z505" s="7"/>
      <c r="AA505" s="7"/>
      <c r="AB505" s="7"/>
    </row>
    <row r="506" spans="1:28" ht="15">
      <c r="A506" s="19" t="s">
        <v>138</v>
      </c>
      <c r="B506" s="20">
        <v>40655</v>
      </c>
      <c r="C506" s="8">
        <f t="shared" si="14"/>
        <v>372</v>
      </c>
      <c r="D506" s="6">
        <f t="shared" si="15"/>
        <v>31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>
        <v>31</v>
      </c>
      <c r="X506" s="5"/>
      <c r="Y506" s="5"/>
      <c r="Z506" s="5"/>
      <c r="AA506" s="5"/>
      <c r="AB506" s="5"/>
    </row>
    <row r="507" spans="1:28" ht="15">
      <c r="A507" s="17" t="s">
        <v>232</v>
      </c>
      <c r="B507" s="18">
        <v>520143</v>
      </c>
      <c r="C507" s="9">
        <f t="shared" si="14"/>
        <v>135</v>
      </c>
      <c r="D507" s="10">
        <f t="shared" si="15"/>
        <v>62</v>
      </c>
      <c r="E507" s="7"/>
      <c r="F507" s="7"/>
      <c r="G507" s="7">
        <v>34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>
        <v>28</v>
      </c>
      <c r="V507" s="7"/>
      <c r="W507" s="7"/>
      <c r="X507" s="7"/>
      <c r="Y507" s="7"/>
      <c r="Z507" s="7"/>
      <c r="AA507" s="7"/>
      <c r="AB507" s="7"/>
    </row>
    <row r="508" spans="1:28" ht="15">
      <c r="A508" s="19" t="s">
        <v>420</v>
      </c>
      <c r="B508" s="20">
        <v>2200165</v>
      </c>
      <c r="C508" s="8">
        <f t="shared" si="14"/>
        <v>262</v>
      </c>
      <c r="D508" s="6">
        <f t="shared" si="15"/>
        <v>35</v>
      </c>
      <c r="E508" s="5"/>
      <c r="F508" s="5"/>
      <c r="G508" s="5"/>
      <c r="H508" s="5"/>
      <c r="I508" s="5"/>
      <c r="J508" s="5"/>
      <c r="K508" s="5">
        <v>35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5">
      <c r="A509" s="17" t="s">
        <v>307</v>
      </c>
      <c r="B509" s="18">
        <v>2140026</v>
      </c>
      <c r="C509" s="9">
        <f t="shared" si="14"/>
        <v>419</v>
      </c>
      <c r="D509" s="10">
        <f t="shared" si="15"/>
        <v>28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>
        <v>28</v>
      </c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">
      <c r="A510" s="19" t="s">
        <v>276</v>
      </c>
      <c r="B510" s="20">
        <v>987278</v>
      </c>
      <c r="C510" s="8">
        <f t="shared" si="14"/>
        <v>202</v>
      </c>
      <c r="D510" s="6">
        <f t="shared" si="15"/>
        <v>38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>
        <v>38</v>
      </c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5">
      <c r="A511" s="17" t="s">
        <v>461</v>
      </c>
      <c r="B511" s="18">
        <v>985285</v>
      </c>
      <c r="C511" s="9">
        <f t="shared" si="14"/>
        <v>407</v>
      </c>
      <c r="D511" s="10">
        <f t="shared" si="15"/>
        <v>29</v>
      </c>
      <c r="E511" s="7"/>
      <c r="F511" s="7"/>
      <c r="G511" s="7"/>
      <c r="H511" s="7"/>
      <c r="I511" s="7"/>
      <c r="J511" s="7">
        <v>29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">
      <c r="A512" s="19" t="s">
        <v>93</v>
      </c>
      <c r="B512" s="20">
        <v>253002</v>
      </c>
      <c r="C512" s="8">
        <f t="shared" si="14"/>
        <v>419</v>
      </c>
      <c r="D512" s="6">
        <f t="shared" si="15"/>
        <v>28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>
        <v>28</v>
      </c>
      <c r="AA512" s="5"/>
      <c r="AB512" s="5"/>
    </row>
    <row r="513" spans="1:28" ht="15">
      <c r="A513" s="17" t="s">
        <v>254</v>
      </c>
      <c r="B513" s="18">
        <v>986502</v>
      </c>
      <c r="C513" s="9">
        <f t="shared" si="14"/>
        <v>262</v>
      </c>
      <c r="D513" s="10">
        <f t="shared" si="15"/>
        <v>35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>
        <v>35</v>
      </c>
      <c r="U513" s="7"/>
      <c r="V513" s="7"/>
      <c r="W513" s="7"/>
      <c r="X513" s="7"/>
      <c r="Y513" s="7"/>
      <c r="Z513" s="7"/>
      <c r="AA513" s="7"/>
      <c r="AB513" s="7"/>
    </row>
    <row r="514" spans="1:28" ht="15">
      <c r="A514" s="19" t="s">
        <v>452</v>
      </c>
      <c r="B514" s="20">
        <v>1804378</v>
      </c>
      <c r="C514" s="8">
        <f t="shared" si="14"/>
        <v>192</v>
      </c>
      <c r="D514" s="6">
        <f t="shared" si="15"/>
        <v>39</v>
      </c>
      <c r="E514" s="5"/>
      <c r="F514" s="5"/>
      <c r="G514" s="5"/>
      <c r="H514" s="5"/>
      <c r="I514" s="5"/>
      <c r="J514" s="5">
        <v>39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5">
      <c r="A515" s="32" t="s">
        <v>496</v>
      </c>
      <c r="B515" s="18">
        <v>92474</v>
      </c>
      <c r="C515" s="9">
        <f t="shared" si="14"/>
        <v>392</v>
      </c>
      <c r="D515" s="10">
        <f t="shared" si="15"/>
        <v>30</v>
      </c>
      <c r="E515" s="7"/>
      <c r="F515" s="7"/>
      <c r="G515" s="7"/>
      <c r="H515" s="7">
        <v>30</v>
      </c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9"/>
      <c r="AA515" s="34"/>
      <c r="AB515" s="9"/>
    </row>
    <row r="516" spans="1:28" ht="15">
      <c r="A516" s="19" t="s">
        <v>17</v>
      </c>
      <c r="B516" s="20">
        <v>440131</v>
      </c>
      <c r="C516" s="8">
        <f t="shared" si="14"/>
        <v>13</v>
      </c>
      <c r="D516" s="6">
        <f t="shared" si="15"/>
        <v>209</v>
      </c>
      <c r="E516" s="5"/>
      <c r="F516" s="5"/>
      <c r="G516" s="5">
        <v>26</v>
      </c>
      <c r="H516" s="5"/>
      <c r="I516" s="5"/>
      <c r="J516" s="5">
        <v>25</v>
      </c>
      <c r="K516" s="5"/>
      <c r="L516" s="5">
        <v>37</v>
      </c>
      <c r="M516" s="5">
        <v>32</v>
      </c>
      <c r="N516" s="5"/>
      <c r="O516" s="5"/>
      <c r="P516" s="5">
        <v>34</v>
      </c>
      <c r="Q516" s="5"/>
      <c r="R516" s="5">
        <v>31</v>
      </c>
      <c r="S516" s="5"/>
      <c r="T516" s="5"/>
      <c r="U516" s="5"/>
      <c r="V516" s="5"/>
      <c r="W516" s="5"/>
      <c r="X516" s="5"/>
      <c r="Y516" s="5"/>
      <c r="Z516" s="5">
        <v>24</v>
      </c>
      <c r="AA516" s="5"/>
      <c r="AB516" s="5"/>
    </row>
    <row r="517" spans="1:28" ht="15">
      <c r="A517" s="32" t="s">
        <v>517</v>
      </c>
      <c r="B517" s="18">
        <v>670418</v>
      </c>
      <c r="C517" s="9">
        <f t="shared" si="14"/>
        <v>474</v>
      </c>
      <c r="D517" s="10">
        <f t="shared" si="15"/>
        <v>25</v>
      </c>
      <c r="E517" s="7"/>
      <c r="F517" s="7"/>
      <c r="G517" s="7">
        <v>25</v>
      </c>
      <c r="H517" s="7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9"/>
      <c r="AA517" s="34"/>
      <c r="AB517" s="9"/>
    </row>
    <row r="518" spans="1:28" ht="15">
      <c r="A518" s="19" t="s">
        <v>315</v>
      </c>
      <c r="B518" s="20">
        <v>230798</v>
      </c>
      <c r="C518" s="8">
        <f aca="true" t="shared" si="16" ref="C518:C532">RANK(D518,$D$5:$D$532,0)</f>
        <v>239</v>
      </c>
      <c r="D518" s="6">
        <f aca="true" t="shared" si="17" ref="D518:D532">SUM(E518:AB518)</f>
        <v>36</v>
      </c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>
        <v>36</v>
      </c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5">
      <c r="A519" s="17" t="s">
        <v>312</v>
      </c>
      <c r="B519" s="18">
        <v>230822</v>
      </c>
      <c r="C519" s="9">
        <f t="shared" si="16"/>
        <v>202</v>
      </c>
      <c r="D519" s="10">
        <f t="shared" si="17"/>
        <v>38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>
        <v>38</v>
      </c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">
      <c r="A520" s="29" t="s">
        <v>522</v>
      </c>
      <c r="B520" s="20">
        <v>105996</v>
      </c>
      <c r="C520" s="8">
        <f t="shared" si="16"/>
        <v>452</v>
      </c>
      <c r="D520" s="6">
        <f t="shared" si="17"/>
        <v>26</v>
      </c>
      <c r="E520" s="5"/>
      <c r="F520" s="5">
        <v>26</v>
      </c>
      <c r="G520" s="5"/>
      <c r="H520" s="5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8"/>
      <c r="AA520" s="31"/>
      <c r="AB520" s="8"/>
    </row>
    <row r="521" spans="1:28" ht="15">
      <c r="A521" s="17" t="s">
        <v>155</v>
      </c>
      <c r="B521" s="18">
        <v>984399</v>
      </c>
      <c r="C521" s="9">
        <f t="shared" si="16"/>
        <v>218</v>
      </c>
      <c r="D521" s="10">
        <f t="shared" si="17"/>
        <v>37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>
        <v>37</v>
      </c>
      <c r="X521" s="7"/>
      <c r="Y521" s="7"/>
      <c r="Z521" s="7"/>
      <c r="AA521" s="7"/>
      <c r="AB521" s="7"/>
    </row>
    <row r="522" spans="1:28" ht="15">
      <c r="A522" s="19" t="s">
        <v>463</v>
      </c>
      <c r="B522" s="20">
        <v>988887</v>
      </c>
      <c r="C522" s="8">
        <f t="shared" si="16"/>
        <v>70</v>
      </c>
      <c r="D522" s="6">
        <f t="shared" si="17"/>
        <v>80</v>
      </c>
      <c r="E522" s="5"/>
      <c r="F522" s="5"/>
      <c r="G522" s="5"/>
      <c r="H522" s="5"/>
      <c r="I522" s="5">
        <v>36</v>
      </c>
      <c r="J522" s="5">
        <v>44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5">
      <c r="A523" s="17" t="s">
        <v>454</v>
      </c>
      <c r="B523" s="18">
        <v>440589</v>
      </c>
      <c r="C523" s="9">
        <f t="shared" si="16"/>
        <v>202</v>
      </c>
      <c r="D523" s="10">
        <f t="shared" si="17"/>
        <v>38</v>
      </c>
      <c r="E523" s="7"/>
      <c r="F523" s="7"/>
      <c r="G523" s="7"/>
      <c r="H523" s="7"/>
      <c r="I523" s="7"/>
      <c r="J523" s="7">
        <v>38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">
      <c r="A524" s="19" t="s">
        <v>292</v>
      </c>
      <c r="B524" s="20">
        <v>462555</v>
      </c>
      <c r="C524" s="8">
        <f t="shared" si="16"/>
        <v>262</v>
      </c>
      <c r="D524" s="6">
        <f t="shared" si="17"/>
        <v>35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>
        <v>35</v>
      </c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5">
      <c r="A525" s="17" t="s">
        <v>300</v>
      </c>
      <c r="B525" s="18">
        <v>1804700</v>
      </c>
      <c r="C525" s="9">
        <f t="shared" si="16"/>
        <v>493</v>
      </c>
      <c r="D525" s="10">
        <f t="shared" si="17"/>
        <v>23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>
        <v>23</v>
      </c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">
      <c r="A526" s="19" t="s">
        <v>372</v>
      </c>
      <c r="B526" s="20">
        <v>984661</v>
      </c>
      <c r="C526" s="8">
        <f t="shared" si="16"/>
        <v>31</v>
      </c>
      <c r="D526" s="6">
        <f t="shared" si="17"/>
        <v>137</v>
      </c>
      <c r="E526" s="5"/>
      <c r="F526" s="5"/>
      <c r="G526" s="5"/>
      <c r="H526" s="5"/>
      <c r="I526" s="5">
        <v>37</v>
      </c>
      <c r="J526" s="5">
        <v>30</v>
      </c>
      <c r="K526" s="5"/>
      <c r="L526" s="5">
        <v>36</v>
      </c>
      <c r="M526" s="5">
        <v>34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5">
      <c r="A527" s="17" t="s">
        <v>69</v>
      </c>
      <c r="B527" s="18">
        <v>41046</v>
      </c>
      <c r="C527" s="9">
        <f t="shared" si="16"/>
        <v>342</v>
      </c>
      <c r="D527" s="10">
        <f t="shared" si="17"/>
        <v>32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>
        <v>32</v>
      </c>
    </row>
    <row r="528" spans="1:28" ht="15">
      <c r="A528" s="19" t="s">
        <v>80</v>
      </c>
      <c r="B528" s="20">
        <v>41044</v>
      </c>
      <c r="C528" s="8">
        <f t="shared" si="16"/>
        <v>452</v>
      </c>
      <c r="D528" s="6">
        <f t="shared" si="17"/>
        <v>26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>
        <v>26</v>
      </c>
    </row>
    <row r="529" spans="1:28" s="28" customFormat="1" ht="15">
      <c r="A529" s="23" t="s">
        <v>203</v>
      </c>
      <c r="B529" s="24">
        <v>440205</v>
      </c>
      <c r="C529" s="26">
        <f t="shared" si="16"/>
        <v>8</v>
      </c>
      <c r="D529" s="25">
        <f t="shared" si="17"/>
        <v>265</v>
      </c>
      <c r="E529" s="22"/>
      <c r="F529" s="22"/>
      <c r="G529" s="22">
        <v>36</v>
      </c>
      <c r="H529" s="22"/>
      <c r="I529" s="22"/>
      <c r="J529" s="22"/>
      <c r="K529" s="22"/>
      <c r="L529" s="22">
        <v>31</v>
      </c>
      <c r="M529" s="22">
        <v>36</v>
      </c>
      <c r="N529" s="22">
        <v>30</v>
      </c>
      <c r="O529" s="22"/>
      <c r="P529" s="22">
        <v>39</v>
      </c>
      <c r="Q529" s="22"/>
      <c r="R529" s="22">
        <v>34</v>
      </c>
      <c r="S529" s="22">
        <v>30</v>
      </c>
      <c r="T529" s="22"/>
      <c r="U529" s="22"/>
      <c r="V529" s="22">
        <v>29</v>
      </c>
      <c r="W529" s="22"/>
      <c r="X529" s="22"/>
      <c r="Y529" s="22"/>
      <c r="Z529" s="22"/>
      <c r="AA529" s="22"/>
      <c r="AB529" s="22"/>
    </row>
    <row r="530" spans="1:28" ht="15">
      <c r="A530" s="19" t="s">
        <v>281</v>
      </c>
      <c r="B530" s="20">
        <v>440621</v>
      </c>
      <c r="C530" s="8">
        <f t="shared" si="16"/>
        <v>262</v>
      </c>
      <c r="D530" s="6">
        <f t="shared" si="17"/>
        <v>35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>
        <v>35</v>
      </c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5">
      <c r="A531" s="17" t="s">
        <v>479</v>
      </c>
      <c r="B531" s="18">
        <v>988377</v>
      </c>
      <c r="C531" s="9">
        <f t="shared" si="16"/>
        <v>519</v>
      </c>
      <c r="D531" s="10">
        <f t="shared" si="17"/>
        <v>0</v>
      </c>
      <c r="E531" s="10"/>
      <c r="F531" s="10"/>
      <c r="G531" s="10" t="s">
        <v>356</v>
      </c>
      <c r="H531" s="10"/>
      <c r="I531" s="10" t="s">
        <v>471</v>
      </c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">
      <c r="A532" s="19" t="s">
        <v>31</v>
      </c>
      <c r="B532" s="20">
        <v>1450299</v>
      </c>
      <c r="C532" s="8">
        <f t="shared" si="16"/>
        <v>419</v>
      </c>
      <c r="D532" s="6">
        <f t="shared" si="17"/>
        <v>28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>
        <v>28</v>
      </c>
      <c r="AA532" s="5"/>
      <c r="AB532" s="5"/>
    </row>
    <row r="533" spans="2:8" ht="15">
      <c r="B533" s="15"/>
      <c r="E533" s="16"/>
      <c r="F533" s="16"/>
      <c r="G533" s="16"/>
      <c r="H533" s="16"/>
    </row>
    <row r="534" spans="2:8" ht="15">
      <c r="B534" s="15"/>
      <c r="E534" s="16"/>
      <c r="F534" s="16"/>
      <c r="G534" s="16"/>
      <c r="H534" s="16"/>
    </row>
    <row r="535" spans="2:8" ht="15">
      <c r="B535" s="15"/>
      <c r="E535" s="16"/>
      <c r="F535" s="16"/>
      <c r="G535" s="16"/>
      <c r="H535" s="16"/>
    </row>
    <row r="536" spans="2:8" ht="15">
      <c r="B536" s="15"/>
      <c r="E536" s="16"/>
      <c r="F536" s="16"/>
      <c r="G536" s="16"/>
      <c r="H536" s="16"/>
    </row>
    <row r="537" spans="2:8" ht="15">
      <c r="B537" s="15"/>
      <c r="E537" s="16"/>
      <c r="F537" s="16"/>
      <c r="G537" s="16"/>
      <c r="H537" s="16"/>
    </row>
    <row r="538" spans="2:8" ht="15">
      <c r="B538" s="15"/>
      <c r="E538" s="16"/>
      <c r="F538" s="16"/>
      <c r="G538" s="16"/>
      <c r="H538" s="16"/>
    </row>
    <row r="539" spans="2:8" ht="15">
      <c r="B539" s="15"/>
      <c r="E539" s="16"/>
      <c r="F539" s="16"/>
      <c r="G539" s="16"/>
      <c r="H539" s="16"/>
    </row>
    <row r="540" spans="2:8" ht="15">
      <c r="B540" s="15"/>
      <c r="E540" s="16"/>
      <c r="F540" s="16"/>
      <c r="G540" s="16"/>
      <c r="H540" s="16"/>
    </row>
    <row r="541" spans="2:8" ht="15">
      <c r="B541" s="15"/>
      <c r="E541" s="16"/>
      <c r="F541" s="16"/>
      <c r="G541" s="16"/>
      <c r="H541" s="16"/>
    </row>
    <row r="542" spans="2:8" ht="15">
      <c r="B542" s="15"/>
      <c r="E542" s="16"/>
      <c r="F542" s="16"/>
      <c r="G542" s="16"/>
      <c r="H542" s="16"/>
    </row>
    <row r="543" spans="2:8" ht="15">
      <c r="B543" s="15"/>
      <c r="E543" s="16"/>
      <c r="F543" s="16"/>
      <c r="G543" s="16"/>
      <c r="H543" s="16"/>
    </row>
    <row r="544" spans="2:8" ht="15">
      <c r="B544" s="15"/>
      <c r="E544" s="16"/>
      <c r="F544" s="16"/>
      <c r="G544" s="16"/>
      <c r="H544" s="16"/>
    </row>
    <row r="545" spans="2:8" ht="15">
      <c r="B545" s="15"/>
      <c r="E545" s="16"/>
      <c r="F545" s="16"/>
      <c r="G545" s="16"/>
      <c r="H545" s="16"/>
    </row>
    <row r="546" spans="2:8" ht="15">
      <c r="B546" s="15"/>
      <c r="E546" s="16"/>
      <c r="F546" s="16"/>
      <c r="G546" s="16"/>
      <c r="H546" s="16"/>
    </row>
    <row r="547" spans="2:8" ht="15">
      <c r="B547" s="15"/>
      <c r="E547" s="16"/>
      <c r="F547" s="16"/>
      <c r="G547" s="16"/>
      <c r="H547" s="16"/>
    </row>
    <row r="548" spans="2:8" ht="15">
      <c r="B548" s="15"/>
      <c r="E548" s="16"/>
      <c r="F548" s="16"/>
      <c r="G548" s="16"/>
      <c r="H548" s="16"/>
    </row>
    <row r="549" spans="2:8" ht="15">
      <c r="B549" s="15"/>
      <c r="E549" s="16"/>
      <c r="F549" s="16"/>
      <c r="G549" s="16"/>
      <c r="H549" s="16"/>
    </row>
    <row r="550" spans="2:8" ht="15">
      <c r="B550" s="15"/>
      <c r="E550" s="16"/>
      <c r="F550" s="16"/>
      <c r="G550" s="16"/>
      <c r="H550" s="16"/>
    </row>
    <row r="551" spans="2:8" ht="15">
      <c r="B551" s="15"/>
      <c r="E551" s="16"/>
      <c r="F551" s="16"/>
      <c r="G551" s="16"/>
      <c r="H551" s="16"/>
    </row>
    <row r="552" spans="2:8" ht="15">
      <c r="B552" s="15"/>
      <c r="E552" s="16"/>
      <c r="F552" s="16"/>
      <c r="G552" s="16"/>
      <c r="H552" s="16"/>
    </row>
    <row r="553" spans="2:8" ht="15">
      <c r="B553" s="15"/>
      <c r="E553" s="16"/>
      <c r="F553" s="16"/>
      <c r="G553" s="16"/>
      <c r="H553" s="16"/>
    </row>
    <row r="554" spans="2:8" ht="15">
      <c r="B554" s="15"/>
      <c r="E554" s="16"/>
      <c r="F554" s="16"/>
      <c r="G554" s="16"/>
      <c r="H554" s="16"/>
    </row>
    <row r="555" spans="2:8" ht="15">
      <c r="B555" s="15"/>
      <c r="E555" s="16"/>
      <c r="F555" s="16"/>
      <c r="G555" s="16"/>
      <c r="H555" s="16"/>
    </row>
    <row r="556" spans="2:8" ht="15">
      <c r="B556" s="15"/>
      <c r="E556" s="16"/>
      <c r="F556" s="16"/>
      <c r="G556" s="16"/>
      <c r="H556" s="16"/>
    </row>
    <row r="557" spans="2:8" ht="15">
      <c r="B557" s="15"/>
      <c r="E557" s="16"/>
      <c r="F557" s="16"/>
      <c r="G557" s="16"/>
      <c r="H557" s="16"/>
    </row>
    <row r="558" spans="2:8" ht="15">
      <c r="B558" s="15"/>
      <c r="E558" s="16"/>
      <c r="F558" s="16"/>
      <c r="G558" s="16"/>
      <c r="H558" s="16"/>
    </row>
    <row r="559" spans="2:8" ht="15">
      <c r="B559" s="15"/>
      <c r="E559" s="16"/>
      <c r="F559" s="16"/>
      <c r="G559" s="16"/>
      <c r="H559" s="16"/>
    </row>
    <row r="560" spans="2:8" ht="15">
      <c r="B560" s="15"/>
      <c r="E560" s="16"/>
      <c r="F560" s="16"/>
      <c r="G560" s="16"/>
      <c r="H560" s="16"/>
    </row>
    <row r="561" spans="2:8" ht="15">
      <c r="B561" s="15"/>
      <c r="E561" s="16"/>
      <c r="F561" s="16"/>
      <c r="G561" s="16"/>
      <c r="H561" s="16"/>
    </row>
    <row r="562" spans="2:8" ht="15">
      <c r="B562" s="15"/>
      <c r="E562" s="16"/>
      <c r="F562" s="16"/>
      <c r="G562" s="16"/>
      <c r="H562" s="16"/>
    </row>
    <row r="563" spans="2:8" ht="15">
      <c r="B563" s="15"/>
      <c r="E563" s="16"/>
      <c r="F563" s="16"/>
      <c r="G563" s="16"/>
      <c r="H563" s="16"/>
    </row>
    <row r="564" spans="2:8" ht="15">
      <c r="B564" s="15"/>
      <c r="E564" s="16"/>
      <c r="F564" s="16"/>
      <c r="G564" s="16"/>
      <c r="H564" s="16"/>
    </row>
    <row r="565" spans="2:8" ht="15">
      <c r="B565" s="15"/>
      <c r="E565" s="16"/>
      <c r="F565" s="16"/>
      <c r="G565" s="16"/>
      <c r="H565" s="16"/>
    </row>
    <row r="566" spans="2:8" ht="15">
      <c r="B566" s="15"/>
      <c r="E566" s="16"/>
      <c r="F566" s="16"/>
      <c r="G566" s="16"/>
      <c r="H566" s="16"/>
    </row>
    <row r="567" spans="2:8" ht="15">
      <c r="B567" s="15"/>
      <c r="E567" s="16"/>
      <c r="F567" s="16"/>
      <c r="G567" s="16"/>
      <c r="H567" s="16"/>
    </row>
    <row r="568" spans="2:8" ht="15">
      <c r="B568" s="15"/>
      <c r="E568" s="16"/>
      <c r="F568" s="16"/>
      <c r="G568" s="16"/>
      <c r="H568" s="16"/>
    </row>
    <row r="569" spans="2:8" ht="15">
      <c r="B569" s="15"/>
      <c r="E569" s="16"/>
      <c r="F569" s="16"/>
      <c r="G569" s="16"/>
      <c r="H569" s="16"/>
    </row>
    <row r="570" spans="2:8" ht="15">
      <c r="B570" s="15"/>
      <c r="E570" s="16"/>
      <c r="F570" s="16"/>
      <c r="G570" s="16"/>
      <c r="H570" s="16"/>
    </row>
    <row r="571" spans="2:8" ht="15">
      <c r="B571" s="15"/>
      <c r="E571" s="16"/>
      <c r="F571" s="16"/>
      <c r="G571" s="16"/>
      <c r="H571" s="16"/>
    </row>
    <row r="572" spans="2:8" ht="15">
      <c r="B572" s="15"/>
      <c r="E572" s="16"/>
      <c r="F572" s="16"/>
      <c r="G572" s="16"/>
      <c r="H572" s="16"/>
    </row>
    <row r="573" spans="2:8" ht="15">
      <c r="B573" s="15"/>
      <c r="E573" s="16"/>
      <c r="F573" s="16"/>
      <c r="G573" s="16"/>
      <c r="H573" s="16"/>
    </row>
    <row r="574" spans="2:8" ht="15">
      <c r="B574" s="15"/>
      <c r="E574" s="16"/>
      <c r="F574" s="16"/>
      <c r="G574" s="16"/>
      <c r="H574" s="16"/>
    </row>
    <row r="575" spans="5:8" ht="15">
      <c r="E575" s="16"/>
      <c r="F575" s="16"/>
      <c r="G575" s="16"/>
      <c r="H575" s="16"/>
    </row>
    <row r="576" spans="5:8" ht="15">
      <c r="E576" s="16"/>
      <c r="F576" s="16"/>
      <c r="G576" s="16"/>
      <c r="H576" s="16"/>
    </row>
    <row r="577" spans="5:8" ht="15">
      <c r="E577" s="16"/>
      <c r="F577" s="16"/>
      <c r="G577" s="16"/>
      <c r="H577" s="16"/>
    </row>
    <row r="578" spans="5:8" ht="15">
      <c r="E578" s="16"/>
      <c r="F578" s="16"/>
      <c r="G578" s="16"/>
      <c r="H578" s="16"/>
    </row>
    <row r="579" spans="5:8" ht="15">
      <c r="E579" s="16"/>
      <c r="F579" s="16"/>
      <c r="G579" s="16"/>
      <c r="H579" s="16"/>
    </row>
    <row r="580" spans="5:8" ht="15">
      <c r="E580" s="16"/>
      <c r="F580" s="16"/>
      <c r="G580" s="16"/>
      <c r="H580" s="16"/>
    </row>
    <row r="581" spans="5:8" ht="15">
      <c r="E581" s="16"/>
      <c r="F581" s="16"/>
      <c r="G581" s="16"/>
      <c r="H581" s="16"/>
    </row>
    <row r="582" spans="5:8" ht="15">
      <c r="E582" s="16"/>
      <c r="F582" s="16"/>
      <c r="G582" s="16"/>
      <c r="H582" s="16"/>
    </row>
    <row r="583" spans="5:8" ht="15">
      <c r="E583" s="16"/>
      <c r="F583" s="16"/>
      <c r="G583" s="16"/>
      <c r="H583" s="16"/>
    </row>
    <row r="584" spans="5:8" ht="15">
      <c r="E584" s="16"/>
      <c r="F584" s="16"/>
      <c r="G584" s="16"/>
      <c r="H584" s="16"/>
    </row>
    <row r="585" spans="5:8" ht="15">
      <c r="E585" s="16"/>
      <c r="F585" s="16"/>
      <c r="G585" s="16"/>
      <c r="H585" s="16"/>
    </row>
    <row r="586" spans="5:8" ht="15">
      <c r="E586" s="16"/>
      <c r="F586" s="16"/>
      <c r="G586" s="16"/>
      <c r="H586" s="16"/>
    </row>
    <row r="587" spans="5:8" ht="15">
      <c r="E587" s="16"/>
      <c r="F587" s="16"/>
      <c r="G587" s="16"/>
      <c r="H587" s="16"/>
    </row>
    <row r="588" spans="5:8" ht="15">
      <c r="E588" s="16"/>
      <c r="F588" s="16"/>
      <c r="G588" s="16"/>
      <c r="H588" s="16"/>
    </row>
    <row r="589" spans="5:8" ht="15">
      <c r="E589" s="16"/>
      <c r="F589" s="16"/>
      <c r="G589" s="16"/>
      <c r="H589" s="16"/>
    </row>
    <row r="590" spans="5:8" ht="15">
      <c r="E590" s="16"/>
      <c r="F590" s="16"/>
      <c r="G590" s="16"/>
      <c r="H590" s="16"/>
    </row>
    <row r="591" spans="5:8" ht="15">
      <c r="E591" s="16"/>
      <c r="F591" s="16"/>
      <c r="G591" s="16"/>
      <c r="H591" s="16"/>
    </row>
    <row r="592" spans="5:8" ht="15">
      <c r="E592" s="16"/>
      <c r="F592" s="16"/>
      <c r="G592" s="16"/>
      <c r="H592" s="16"/>
    </row>
    <row r="593" spans="5:8" ht="15">
      <c r="E593" s="16"/>
      <c r="F593" s="16"/>
      <c r="G593" s="16"/>
      <c r="H593" s="16"/>
    </row>
    <row r="594" spans="5:8" ht="15">
      <c r="E594" s="16"/>
      <c r="F594" s="16"/>
      <c r="G594" s="16"/>
      <c r="H594" s="16"/>
    </row>
    <row r="595" spans="5:8" ht="15">
      <c r="E595" s="16"/>
      <c r="F595" s="16"/>
      <c r="G595" s="16"/>
      <c r="H595" s="16"/>
    </row>
    <row r="596" spans="5:8" ht="15">
      <c r="E596" s="16"/>
      <c r="F596" s="16"/>
      <c r="G596" s="16"/>
      <c r="H596" s="16"/>
    </row>
    <row r="597" spans="5:8" ht="15">
      <c r="E597" s="16"/>
      <c r="F597" s="16"/>
      <c r="G597" s="16"/>
      <c r="H597" s="16"/>
    </row>
    <row r="598" spans="5:8" ht="15">
      <c r="E598" s="16"/>
      <c r="F598" s="16"/>
      <c r="G598" s="16"/>
      <c r="H598" s="16"/>
    </row>
    <row r="599" spans="5:8" ht="15">
      <c r="E599" s="16"/>
      <c r="F599" s="16"/>
      <c r="G599" s="16"/>
      <c r="H599" s="16"/>
    </row>
    <row r="600" spans="5:8" ht="15">
      <c r="E600" s="16"/>
      <c r="F600" s="16"/>
      <c r="G600" s="16"/>
      <c r="H600" s="16"/>
    </row>
    <row r="601" spans="5:8" ht="15">
      <c r="E601" s="16"/>
      <c r="F601" s="16"/>
      <c r="G601" s="16"/>
      <c r="H601" s="16"/>
    </row>
    <row r="602" spans="5:8" ht="15">
      <c r="E602" s="16"/>
      <c r="F602" s="16"/>
      <c r="G602" s="16"/>
      <c r="H602" s="16"/>
    </row>
    <row r="603" spans="5:8" ht="15">
      <c r="E603" s="16"/>
      <c r="F603" s="16"/>
      <c r="G603" s="16"/>
      <c r="H603" s="16"/>
    </row>
    <row r="604" spans="5:8" ht="15">
      <c r="E604" s="16"/>
      <c r="F604" s="16"/>
      <c r="G604" s="16"/>
      <c r="H604" s="16"/>
    </row>
    <row r="605" spans="5:8" ht="15">
      <c r="E605" s="16"/>
      <c r="F605" s="16"/>
      <c r="G605" s="16"/>
      <c r="H605" s="16"/>
    </row>
    <row r="606" spans="5:8" ht="15">
      <c r="E606" s="16"/>
      <c r="F606" s="16"/>
      <c r="G606" s="16"/>
      <c r="H606" s="16"/>
    </row>
    <row r="607" spans="5:8" ht="15">
      <c r="E607" s="16"/>
      <c r="F607" s="16"/>
      <c r="G607" s="16"/>
      <c r="H607" s="16"/>
    </row>
    <row r="608" spans="5:8" ht="15">
      <c r="E608" s="16"/>
      <c r="F608" s="16"/>
      <c r="G608" s="16"/>
      <c r="H608" s="16"/>
    </row>
    <row r="609" spans="5:8" ht="15">
      <c r="E609" s="16"/>
      <c r="F609" s="16"/>
      <c r="G609" s="16"/>
      <c r="H609" s="16"/>
    </row>
    <row r="610" spans="5:8" ht="15">
      <c r="E610" s="16"/>
      <c r="F610" s="16"/>
      <c r="G610" s="16"/>
      <c r="H610" s="16"/>
    </row>
    <row r="611" spans="5:8" ht="15">
      <c r="E611" s="16"/>
      <c r="F611" s="16"/>
      <c r="G611" s="16"/>
      <c r="H611" s="16"/>
    </row>
    <row r="612" spans="5:8" ht="15">
      <c r="E612" s="16"/>
      <c r="F612" s="16"/>
      <c r="G612" s="16"/>
      <c r="H612" s="16"/>
    </row>
    <row r="613" spans="5:8" ht="15">
      <c r="E613" s="16"/>
      <c r="F613" s="16"/>
      <c r="G613" s="16"/>
      <c r="H613" s="16"/>
    </row>
    <row r="614" spans="5:8" ht="15">
      <c r="E614" s="16"/>
      <c r="F614" s="16"/>
      <c r="G614" s="16"/>
      <c r="H614" s="16"/>
    </row>
    <row r="615" spans="5:8" ht="15">
      <c r="E615" s="16"/>
      <c r="F615" s="16"/>
      <c r="G615" s="16"/>
      <c r="H615" s="16"/>
    </row>
    <row r="616" spans="5:8" ht="15">
      <c r="E616" s="16"/>
      <c r="F616" s="16"/>
      <c r="G616" s="16"/>
      <c r="H616" s="16"/>
    </row>
    <row r="617" spans="5:8" ht="15">
      <c r="E617" s="16"/>
      <c r="F617" s="16"/>
      <c r="G617" s="16"/>
      <c r="H617" s="16"/>
    </row>
    <row r="618" spans="5:8" ht="15">
      <c r="E618" s="16"/>
      <c r="F618" s="16"/>
      <c r="G618" s="16"/>
      <c r="H618" s="16"/>
    </row>
    <row r="619" spans="5:8" ht="15">
      <c r="E619" s="16"/>
      <c r="F619" s="16"/>
      <c r="G619" s="16"/>
      <c r="H619" s="16"/>
    </row>
    <row r="620" spans="5:8" ht="15">
      <c r="E620" s="16"/>
      <c r="F620" s="16"/>
      <c r="G620" s="16"/>
      <c r="H620" s="16"/>
    </row>
    <row r="621" spans="5:8" ht="15">
      <c r="E621" s="16"/>
      <c r="F621" s="16"/>
      <c r="G621" s="16"/>
      <c r="H621" s="16"/>
    </row>
    <row r="622" spans="5:8" ht="15">
      <c r="E622" s="16"/>
      <c r="F622" s="16"/>
      <c r="G622" s="16"/>
      <c r="H622" s="16"/>
    </row>
    <row r="623" spans="5:8" ht="15">
      <c r="E623" s="16"/>
      <c r="F623" s="16"/>
      <c r="G623" s="16"/>
      <c r="H623" s="16"/>
    </row>
    <row r="624" spans="5:8" ht="15">
      <c r="E624" s="16"/>
      <c r="F624" s="16"/>
      <c r="G624" s="16"/>
      <c r="H624" s="16"/>
    </row>
    <row r="625" spans="5:8" ht="15">
      <c r="E625" s="16"/>
      <c r="F625" s="16"/>
      <c r="G625" s="16"/>
      <c r="H625" s="16"/>
    </row>
    <row r="626" spans="5:8" ht="15">
      <c r="E626" s="16"/>
      <c r="F626" s="16"/>
      <c r="G626" s="16"/>
      <c r="H626" s="16"/>
    </row>
    <row r="627" spans="5:8" ht="15">
      <c r="E627" s="16"/>
      <c r="F627" s="16"/>
      <c r="G627" s="16"/>
      <c r="H627" s="16"/>
    </row>
    <row r="628" spans="5:8" ht="15">
      <c r="E628" s="16"/>
      <c r="F628" s="16"/>
      <c r="G628" s="16"/>
      <c r="H628" s="16"/>
    </row>
    <row r="629" spans="5:8" ht="15">
      <c r="E629" s="16"/>
      <c r="F629" s="16"/>
      <c r="G629" s="16"/>
      <c r="H629" s="16"/>
    </row>
    <row r="630" spans="5:8" ht="15">
      <c r="E630" s="16"/>
      <c r="F630" s="16"/>
      <c r="G630" s="16"/>
      <c r="H630" s="16"/>
    </row>
    <row r="631" spans="5:8" ht="15">
      <c r="E631" s="16"/>
      <c r="F631" s="16"/>
      <c r="G631" s="16"/>
      <c r="H631" s="16"/>
    </row>
    <row r="632" spans="5:8" ht="15">
      <c r="E632" s="16"/>
      <c r="F632" s="16"/>
      <c r="G632" s="16"/>
      <c r="H632" s="16"/>
    </row>
    <row r="633" spans="5:8" ht="15">
      <c r="E633" s="16"/>
      <c r="F633" s="16"/>
      <c r="G633" s="16"/>
      <c r="H633" s="16"/>
    </row>
    <row r="634" spans="5:8" ht="15">
      <c r="E634" s="16"/>
      <c r="F634" s="16"/>
      <c r="G634" s="16"/>
      <c r="H634" s="16"/>
    </row>
    <row r="635" spans="5:8" ht="15">
      <c r="E635" s="16"/>
      <c r="F635" s="16"/>
      <c r="G635" s="16"/>
      <c r="H635" s="16"/>
    </row>
    <row r="636" spans="5:8" ht="15">
      <c r="E636" s="16"/>
      <c r="F636" s="16"/>
      <c r="G636" s="16"/>
      <c r="H636" s="16"/>
    </row>
    <row r="637" spans="5:8" ht="15">
      <c r="E637" s="16"/>
      <c r="F637" s="16"/>
      <c r="G637" s="16"/>
      <c r="H637" s="16"/>
    </row>
    <row r="638" spans="5:8" ht="15">
      <c r="E638" s="16"/>
      <c r="F638" s="16"/>
      <c r="G638" s="16"/>
      <c r="H638" s="16"/>
    </row>
    <row r="639" spans="5:8" ht="15">
      <c r="E639" s="16"/>
      <c r="F639" s="16"/>
      <c r="G639" s="16"/>
      <c r="H639" s="16"/>
    </row>
    <row r="640" spans="5:8" ht="15">
      <c r="E640" s="16"/>
      <c r="F640" s="16"/>
      <c r="G640" s="16"/>
      <c r="H640" s="16"/>
    </row>
    <row r="641" spans="5:8" ht="15">
      <c r="E641" s="16"/>
      <c r="F641" s="16"/>
      <c r="G641" s="16"/>
      <c r="H641" s="16"/>
    </row>
    <row r="642" spans="5:8" ht="15">
      <c r="E642" s="16"/>
      <c r="F642" s="16"/>
      <c r="G642" s="16"/>
      <c r="H642" s="16"/>
    </row>
    <row r="643" spans="5:8" ht="15">
      <c r="E643" s="16"/>
      <c r="F643" s="16"/>
      <c r="G643" s="16"/>
      <c r="H643" s="16"/>
    </row>
    <row r="644" spans="5:8" ht="15">
      <c r="E644" s="16"/>
      <c r="F644" s="16"/>
      <c r="G644" s="16"/>
      <c r="H644" s="16"/>
    </row>
    <row r="645" spans="5:8" ht="15">
      <c r="E645" s="16"/>
      <c r="F645" s="16"/>
      <c r="G645" s="16"/>
      <c r="H645" s="16"/>
    </row>
    <row r="646" spans="5:8" ht="15">
      <c r="E646" s="16"/>
      <c r="F646" s="16"/>
      <c r="G646" s="16"/>
      <c r="H646" s="16"/>
    </row>
    <row r="647" spans="5:8" ht="15">
      <c r="E647" s="16"/>
      <c r="F647" s="16"/>
      <c r="G647" s="16"/>
      <c r="H647" s="16"/>
    </row>
    <row r="648" spans="5:8" ht="15">
      <c r="E648" s="16"/>
      <c r="F648" s="16"/>
      <c r="G648" s="16"/>
      <c r="H648" s="16"/>
    </row>
    <row r="649" spans="5:8" ht="15">
      <c r="E649" s="16"/>
      <c r="F649" s="16"/>
      <c r="G649" s="16"/>
      <c r="H649" s="16"/>
    </row>
    <row r="650" spans="5:8" ht="15">
      <c r="E650" s="16"/>
      <c r="F650" s="16"/>
      <c r="G650" s="16"/>
      <c r="H650" s="16"/>
    </row>
    <row r="651" spans="5:8" ht="15">
      <c r="E651" s="16"/>
      <c r="F651" s="16"/>
      <c r="G651" s="16"/>
      <c r="H651" s="16"/>
    </row>
    <row r="652" spans="5:8" ht="15">
      <c r="E652" s="16"/>
      <c r="F652" s="16"/>
      <c r="G652" s="16"/>
      <c r="H652" s="16"/>
    </row>
    <row r="653" spans="5:8" ht="15">
      <c r="E653" s="16"/>
      <c r="F653" s="16"/>
      <c r="G653" s="16"/>
      <c r="H653" s="16"/>
    </row>
    <row r="654" spans="5:8" ht="15">
      <c r="E654" s="16"/>
      <c r="F654" s="16"/>
      <c r="G654" s="16"/>
      <c r="H654" s="16"/>
    </row>
    <row r="655" spans="5:8" ht="15">
      <c r="E655" s="16"/>
      <c r="F655" s="16"/>
      <c r="G655" s="16"/>
      <c r="H655" s="16"/>
    </row>
  </sheetData>
  <mergeCells count="4">
    <mergeCell ref="D1:D4"/>
    <mergeCell ref="C1:C4"/>
    <mergeCell ref="A1:A4"/>
    <mergeCell ref="B1:B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5"/>
  <cols>
    <col min="50" max="51" width="9.140625" style="4" customWidth="1"/>
  </cols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2020-10-14T13:55:04Z</dcterms:modified>
  <cp:category/>
  <cp:version/>
  <cp:contentType/>
  <cp:contentStatus/>
</cp:coreProperties>
</file>